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southwickassociatesinc.sharepoint.com/sites/OSCF-OutdoorStewardsofConservationFoundation/Shared Documents/OSCF-24-02 Welcome New Shooters V2/Deliverables/"/>
    </mc:Choice>
  </mc:AlternateContent>
  <xr:revisionPtr revIDLastSave="1771" documentId="13_ncr:1_{2F6975A1-A181-40B6-9967-21629CEC436A}" xr6:coauthVersionLast="47" xr6:coauthVersionMax="47" xr10:uidLastSave="{4D3E690C-0D8E-42E0-9B40-E036685C9B00}"/>
  <bookViews>
    <workbookView xWindow="-28800" yWindow="0" windowWidth="15555" windowHeight="13425" tabRatio="817" firstSheet="2" activeTab="3" xr2:uid="{72B13208-FE1D-4F60-8B2C-22299A27D8D7}"/>
  </bookViews>
  <sheets>
    <sheet name="Introduction" sheetId="35" r:id="rId1"/>
    <sheet name="Table of Contents" sheetId="29" r:id="rId2"/>
    <sheet name="Purpose &amp; Methods" sheetId="33" r:id="rId3"/>
    <sheet name="Huge growth potential!" sheetId="32" r:id="rId4"/>
    <sheet name="Activity Interest " sheetId="15" r:id="rId5"/>
    <sheet name="Demographics" sheetId="2" r:id="rId6"/>
    <sheet name="Motivations" sheetId="8" r:id="rId7"/>
    <sheet name="Barriers" sheetId="10" r:id="rId8"/>
    <sheet name="Location, Time, Distance" sheetId="16" r:id="rId9"/>
    <sheet name="Amenities, Services, Personel" sheetId="17" r:id="rId10"/>
    <sheet name="Information and Promotion" sheetId="19" r:id="rId11"/>
    <sheet name="Ranking of Services" sheetId="18" r:id="rId12"/>
    <sheet name="Firearm Ownership" sheetId="28" r:id="rId13"/>
    <sheet name="Shotgun Photo Preference" sheetId="4" r:id="rId14"/>
    <sheet name="Details on 'Man Shotgun' pic" sheetId="11" r:id="rId15"/>
    <sheet name="Details on 'Women Shotgun' pic" sheetId="12" r:id="rId16"/>
    <sheet name="Details on AfAm Man Shotgun pic" sheetId="13" r:id="rId17"/>
    <sheet name="Handgun Photo Preference" sheetId="7" r:id="rId18"/>
    <sheet name="Details on 'Woman Handgun' pic" sheetId="5" r:id="rId19"/>
    <sheet name="Details on 'Women @ Range' pic" sheetId="6" r:id="rId20"/>
    <sheet name="Details on 'Men @ Range' pic" sheetId="14" r:id="rId21"/>
    <sheet name="Rifle_Photo Preference" sheetId="20" r:id="rId22"/>
    <sheet name="Details  'White Guy Rifle' pic" sheetId="21" r:id="rId23"/>
    <sheet name="Details on 'Women Rifle' pic" sheetId="22" r:id="rId24"/>
    <sheet name="Details on 'AfAm Man Rifle' pic" sheetId="23" r:id="rId25"/>
    <sheet name="MSR_Photo Preference" sheetId="24" r:id="rId26"/>
    <sheet name="Details on 'Woman MSR' pic" sheetId="25" r:id="rId27"/>
    <sheet name="Details on 'Couple MSR' pic" sheetId="26" r:id="rId28"/>
    <sheet name="Details on 'Man MSR' pic" sheetId="27" r:id="rId29"/>
    <sheet name="2nd Amendment awareness" sheetId="30" r:id="rId3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2" i="24" l="1"/>
  <c r="B43" i="24"/>
  <c r="B34" i="24"/>
  <c r="B51" i="20"/>
  <c r="B42" i="20"/>
  <c r="B33" i="20"/>
  <c r="B52" i="7"/>
  <c r="B43" i="7"/>
  <c r="B34" i="7"/>
  <c r="B42" i="4"/>
  <c r="B33" i="4"/>
  <c r="R9" i="16"/>
  <c r="Q9" i="16"/>
  <c r="P9" i="16"/>
  <c r="O9" i="16"/>
  <c r="N9" i="16"/>
  <c r="M9" i="16"/>
  <c r="L9" i="16"/>
  <c r="K9" i="16"/>
  <c r="J9" i="16"/>
  <c r="I9" i="16"/>
  <c r="H9" i="16"/>
  <c r="G9" i="16"/>
  <c r="F9" i="16"/>
  <c r="E9" i="16"/>
  <c r="D9" i="16"/>
  <c r="C9" i="16"/>
  <c r="C22" i="16"/>
  <c r="D22" i="16"/>
  <c r="E22" i="16"/>
  <c r="F22" i="16"/>
  <c r="G22" i="16"/>
  <c r="H22" i="16"/>
  <c r="I22" i="16"/>
  <c r="J22" i="16"/>
  <c r="K22" i="16"/>
  <c r="L22" i="16"/>
  <c r="M22" i="16"/>
  <c r="N22" i="16"/>
  <c r="O22" i="16"/>
  <c r="P22" i="16"/>
  <c r="Q22" i="16"/>
  <c r="R22" i="16"/>
  <c r="C24" i="15" l="1"/>
  <c r="D24" i="15"/>
  <c r="E24" i="15"/>
  <c r="F24" i="15"/>
  <c r="G24" i="15"/>
  <c r="H24" i="15"/>
  <c r="I24" i="15"/>
  <c r="J24" i="15"/>
  <c r="K24" i="15"/>
  <c r="L24" i="15"/>
  <c r="M24" i="15"/>
  <c r="N24" i="15"/>
  <c r="O24" i="15"/>
  <c r="F19" i="16"/>
  <c r="C28" i="14" l="1"/>
  <c r="R47" i="14"/>
  <c r="Q47" i="14"/>
  <c r="P47" i="14"/>
  <c r="O47" i="14"/>
  <c r="N47" i="14"/>
  <c r="M47" i="14"/>
  <c r="L47" i="14"/>
  <c r="K47" i="14"/>
  <c r="J47" i="14"/>
  <c r="I47" i="14"/>
  <c r="H47" i="14"/>
  <c r="G47" i="14"/>
  <c r="F47" i="14"/>
  <c r="E47" i="14"/>
  <c r="D47" i="14"/>
  <c r="C47" i="14"/>
  <c r="R46" i="14"/>
  <c r="Q46" i="14"/>
  <c r="P46" i="14"/>
  <c r="O46" i="14"/>
  <c r="N46" i="14"/>
  <c r="M46" i="14"/>
  <c r="L46" i="14"/>
  <c r="K46" i="14"/>
  <c r="J46" i="14"/>
  <c r="I46" i="14"/>
  <c r="H46" i="14"/>
  <c r="G46" i="14"/>
  <c r="F46" i="14"/>
  <c r="E46" i="14"/>
  <c r="D46" i="14"/>
  <c r="C46" i="14"/>
  <c r="R45" i="14"/>
  <c r="Q45" i="14"/>
  <c r="P45" i="14"/>
  <c r="O45" i="14"/>
  <c r="N45" i="14"/>
  <c r="M45" i="14"/>
  <c r="L45" i="14"/>
  <c r="K45" i="14"/>
  <c r="J45" i="14"/>
  <c r="I45" i="14"/>
  <c r="H45" i="14"/>
  <c r="G45" i="14"/>
  <c r="F45" i="14"/>
  <c r="E45" i="14"/>
  <c r="D45" i="14"/>
  <c r="C45" i="14"/>
  <c r="R44" i="14"/>
  <c r="Q44" i="14"/>
  <c r="P44" i="14"/>
  <c r="O44" i="14"/>
  <c r="N44" i="14"/>
  <c r="M44" i="14"/>
  <c r="L44" i="14"/>
  <c r="K44" i="14"/>
  <c r="J44" i="14"/>
  <c r="I44" i="14"/>
  <c r="H44" i="14"/>
  <c r="G44" i="14"/>
  <c r="F44" i="14"/>
  <c r="E44" i="14"/>
  <c r="D44" i="14"/>
  <c r="C44" i="14"/>
  <c r="R43" i="14"/>
  <c r="Q43" i="14"/>
  <c r="P43" i="14"/>
  <c r="O43" i="14"/>
  <c r="N43" i="14"/>
  <c r="M43" i="14"/>
  <c r="L43" i="14"/>
  <c r="K43" i="14"/>
  <c r="J43" i="14"/>
  <c r="I43" i="14"/>
  <c r="H43" i="14"/>
  <c r="G43" i="14"/>
  <c r="F43" i="14"/>
  <c r="E43" i="14"/>
  <c r="D43" i="14"/>
  <c r="C43" i="14"/>
  <c r="R41" i="14"/>
  <c r="Q41" i="14"/>
  <c r="P41" i="14"/>
  <c r="O41" i="14"/>
  <c r="N41" i="14"/>
  <c r="M41" i="14"/>
  <c r="L41" i="14"/>
  <c r="K41" i="14"/>
  <c r="J41" i="14"/>
  <c r="I41" i="14"/>
  <c r="H41" i="14"/>
  <c r="G41" i="14"/>
  <c r="F41" i="14"/>
  <c r="E41" i="14"/>
  <c r="D41" i="14"/>
  <c r="C41" i="14"/>
  <c r="R40" i="14"/>
  <c r="Q40" i="14"/>
  <c r="P40" i="14"/>
  <c r="O40" i="14"/>
  <c r="N40" i="14"/>
  <c r="M40" i="14"/>
  <c r="L40" i="14"/>
  <c r="K40" i="14"/>
  <c r="J40" i="14"/>
  <c r="I40" i="14"/>
  <c r="H40" i="14"/>
  <c r="G40" i="14"/>
  <c r="F40" i="14"/>
  <c r="E40" i="14"/>
  <c r="D40" i="14"/>
  <c r="C40" i="14"/>
  <c r="R39" i="14"/>
  <c r="Q39" i="14"/>
  <c r="P39" i="14"/>
  <c r="O39" i="14"/>
  <c r="N39" i="14"/>
  <c r="M39" i="14"/>
  <c r="L39" i="14"/>
  <c r="K39" i="14"/>
  <c r="J39" i="14"/>
  <c r="I39" i="14"/>
  <c r="H39" i="14"/>
  <c r="G39" i="14"/>
  <c r="F39" i="14"/>
  <c r="E39" i="14"/>
  <c r="D39" i="14"/>
  <c r="C39" i="14"/>
  <c r="R38" i="14"/>
  <c r="Q38" i="14"/>
  <c r="P38" i="14"/>
  <c r="O38" i="14"/>
  <c r="N38" i="14"/>
  <c r="M38" i="14"/>
  <c r="L38" i="14"/>
  <c r="K38" i="14"/>
  <c r="J38" i="14"/>
  <c r="I38" i="14"/>
  <c r="H38" i="14"/>
  <c r="G38" i="14"/>
  <c r="F38" i="14"/>
  <c r="E38" i="14"/>
  <c r="D38" i="14"/>
  <c r="C38" i="14"/>
  <c r="R37" i="14"/>
  <c r="Q37" i="14"/>
  <c r="P37" i="14"/>
  <c r="O37" i="14"/>
  <c r="N37" i="14"/>
  <c r="M37" i="14"/>
  <c r="L37" i="14"/>
  <c r="K37" i="14"/>
  <c r="J37" i="14"/>
  <c r="I37" i="14"/>
  <c r="H37" i="14"/>
  <c r="G37" i="14"/>
  <c r="F37" i="14"/>
  <c r="E37" i="14"/>
  <c r="D37" i="14"/>
  <c r="C37" i="14"/>
  <c r="R35" i="14"/>
  <c r="Q35" i="14"/>
  <c r="P35" i="14"/>
  <c r="O35" i="14"/>
  <c r="N35" i="14"/>
  <c r="M35" i="14"/>
  <c r="L35" i="14"/>
  <c r="K35" i="14"/>
  <c r="J35" i="14"/>
  <c r="I35" i="14"/>
  <c r="H35" i="14"/>
  <c r="G35" i="14"/>
  <c r="F35" i="14"/>
  <c r="E35" i="14"/>
  <c r="D35" i="14"/>
  <c r="C35" i="14"/>
  <c r="R34" i="14"/>
  <c r="Q34" i="14"/>
  <c r="P34" i="14"/>
  <c r="O34" i="14"/>
  <c r="N34" i="14"/>
  <c r="M34" i="14"/>
  <c r="L34" i="14"/>
  <c r="K34" i="14"/>
  <c r="J34" i="14"/>
  <c r="I34" i="14"/>
  <c r="H34" i="14"/>
  <c r="G34" i="14"/>
  <c r="F34" i="14"/>
  <c r="E34" i="14"/>
  <c r="D34" i="14"/>
  <c r="C34" i="14"/>
  <c r="R33" i="14"/>
  <c r="Q33" i="14"/>
  <c r="P33" i="14"/>
  <c r="O33" i="14"/>
  <c r="N33" i="14"/>
  <c r="M33" i="14"/>
  <c r="L33" i="14"/>
  <c r="K33" i="14"/>
  <c r="J33" i="14"/>
  <c r="I33" i="14"/>
  <c r="H33" i="14"/>
  <c r="G33" i="14"/>
  <c r="F33" i="14"/>
  <c r="E33" i="14"/>
  <c r="D33" i="14"/>
  <c r="C33" i="14"/>
  <c r="R32" i="14"/>
  <c r="Q32" i="14"/>
  <c r="P32" i="14"/>
  <c r="O32" i="14"/>
  <c r="N32" i="14"/>
  <c r="M32" i="14"/>
  <c r="L32" i="14"/>
  <c r="K32" i="14"/>
  <c r="J32" i="14"/>
  <c r="I32" i="14"/>
  <c r="H32" i="14"/>
  <c r="G32" i="14"/>
  <c r="F32" i="14"/>
  <c r="E32" i="14"/>
  <c r="D32" i="14"/>
  <c r="C32" i="14"/>
  <c r="R31" i="14"/>
  <c r="Q31" i="14"/>
  <c r="P31" i="14"/>
  <c r="O31" i="14"/>
  <c r="N31" i="14"/>
  <c r="M31" i="14"/>
  <c r="L31" i="14"/>
  <c r="K31" i="14"/>
  <c r="J31" i="14"/>
  <c r="I31" i="14"/>
  <c r="H31" i="14"/>
  <c r="G31" i="14"/>
  <c r="F31" i="14"/>
  <c r="E31" i="14"/>
  <c r="D31" i="14"/>
  <c r="C31" i="14"/>
  <c r="R29" i="14"/>
  <c r="Q29" i="14"/>
  <c r="P29" i="14"/>
  <c r="O29" i="14"/>
  <c r="N29" i="14"/>
  <c r="M29" i="14"/>
  <c r="L29" i="14"/>
  <c r="K29" i="14"/>
  <c r="J29" i="14"/>
  <c r="I29" i="14"/>
  <c r="H29" i="14"/>
  <c r="G29" i="14"/>
  <c r="F29" i="14"/>
  <c r="E29" i="14"/>
  <c r="D29" i="14"/>
  <c r="C29" i="14"/>
  <c r="R28" i="14"/>
  <c r="Q28" i="14"/>
  <c r="P28" i="14"/>
  <c r="O28" i="14"/>
  <c r="N28" i="14"/>
  <c r="M28" i="14"/>
  <c r="L28" i="14"/>
  <c r="K28" i="14"/>
  <c r="J28" i="14"/>
  <c r="I28" i="14"/>
  <c r="H28" i="14"/>
  <c r="G28" i="14"/>
  <c r="F28" i="14"/>
  <c r="E28" i="14"/>
  <c r="D28" i="14"/>
  <c r="R27" i="14"/>
  <c r="Q27" i="14"/>
  <c r="P27" i="14"/>
  <c r="O27" i="14"/>
  <c r="N27" i="14"/>
  <c r="M27" i="14"/>
  <c r="L27" i="14"/>
  <c r="K27" i="14"/>
  <c r="J27" i="14"/>
  <c r="I27" i="14"/>
  <c r="H27" i="14"/>
  <c r="G27" i="14"/>
  <c r="F27" i="14"/>
  <c r="E27" i="14"/>
  <c r="D27" i="14"/>
  <c r="C27" i="14"/>
  <c r="R26" i="14"/>
  <c r="Q26" i="14"/>
  <c r="P26" i="14"/>
  <c r="O26" i="14"/>
  <c r="N26" i="14"/>
  <c r="M26" i="14"/>
  <c r="L26" i="14"/>
  <c r="K26" i="14"/>
  <c r="J26" i="14"/>
  <c r="I26" i="14"/>
  <c r="H26" i="14"/>
  <c r="G26" i="14"/>
  <c r="F26" i="14"/>
  <c r="E26" i="14"/>
  <c r="D26" i="14"/>
  <c r="C26" i="14"/>
  <c r="R25" i="14"/>
  <c r="Q25" i="14"/>
  <c r="P25" i="14"/>
  <c r="O25" i="14"/>
  <c r="N25" i="14"/>
  <c r="M25" i="14"/>
  <c r="L25" i="14"/>
  <c r="K25" i="14"/>
  <c r="J25" i="14"/>
  <c r="I25" i="14"/>
  <c r="H25" i="14"/>
  <c r="G25" i="14"/>
  <c r="F25" i="14"/>
  <c r="E25" i="14"/>
  <c r="D25" i="14"/>
  <c r="C25" i="14"/>
</calcChain>
</file>

<file path=xl/sharedStrings.xml><?xml version="1.0" encoding="utf-8"?>
<sst xmlns="http://schemas.openxmlformats.org/spreadsheetml/2006/main" count="2250" uniqueCount="302">
  <si>
    <t>Section Name:</t>
  </si>
  <si>
    <t>Content:</t>
  </si>
  <si>
    <t>Intro, Purpose &amp; Methods</t>
  </si>
  <si>
    <t>The reasons driving this project and steps taken are explained.</t>
  </si>
  <si>
    <t>Huge Growth Potential!</t>
  </si>
  <si>
    <t>The 'non-traditional' consumer represents significant growth potential. Numbers are provided here.</t>
  </si>
  <si>
    <t>Activity Interest</t>
  </si>
  <si>
    <t>These results show the interest the targeted audiences have for target shooting over other recreational choices.</t>
  </si>
  <si>
    <t>Demographics</t>
  </si>
  <si>
    <t>Who responded to the survey?</t>
  </si>
  <si>
    <t>Motivations</t>
  </si>
  <si>
    <t>Why are these audiences interested in trying target shooting?</t>
  </si>
  <si>
    <t>Barriers</t>
  </si>
  <si>
    <t>Why haven’t the targeted audiences tried target shooting? What do we need to do to boost their participation?</t>
  </si>
  <si>
    <t>Location, Time, Distance</t>
  </si>
  <si>
    <t>Where they want to shoot, when and how far are they willing to travel?</t>
  </si>
  <si>
    <t>Amenities, Services, Personel</t>
  </si>
  <si>
    <t>This section describes the range services and features that will help attract new shooters, if available and promoted.</t>
  </si>
  <si>
    <t>Information and Promotion</t>
  </si>
  <si>
    <t>What the targeted audiences need to know before decided to visit a range, and where to place promotions.</t>
  </si>
  <si>
    <t>Ranking of Services</t>
  </si>
  <si>
    <t>Which on-site services are the most desired?</t>
  </si>
  <si>
    <t>Firearm Ownership</t>
  </si>
  <si>
    <t>The percentage of respondents with a firearm in their household and type of firearm.</t>
  </si>
  <si>
    <t>Photo testing:</t>
  </si>
  <si>
    <t>Results of image testing including which are preferred, and why. For each type of firearm tested, there are multiple pages of detail regarding what each photo conveys and which ones are better for specific topics and audiences.</t>
  </si>
  <si>
    <t>Shotgun Photo Preference</t>
  </si>
  <si>
    <t>Handgun Photo Preference</t>
  </si>
  <si>
    <t>Rifle Photo Preference</t>
  </si>
  <si>
    <t>MSR Photo Preference</t>
  </si>
  <si>
    <t>Overall interest in target shooting across the targeted audiences is significant!</t>
  </si>
  <si>
    <r>
      <t>•</t>
    </r>
    <r>
      <rPr>
        <sz val="11"/>
        <color rgb="FF000000"/>
        <rFont val="Aptos Narrow"/>
        <charset val="1"/>
      </rPr>
      <t>African Americans, Latinos and Hispanics are at times referred to as ‘non-traditional’ markets for firearms and the shooting sports. Though these segments are increasing in their purchases in recent years, millions more are still interested in target shooting:</t>
    </r>
  </si>
  <si>
    <r>
      <t>•</t>
    </r>
    <r>
      <rPr>
        <sz val="11"/>
        <color rgb="FF000000"/>
        <rFont val="Aptos Narrow"/>
        <charset val="1"/>
      </rPr>
      <t>When asked their level of interest in target shooting on a scale of 1 to 5, with 5 representing the highest level of interest, we see significant potential from these markets:</t>
    </r>
  </si>
  <si>
    <t>* African-Americans = 61%, or 25.4 million nationally rated their interest as a 4 or 5 out of 5.</t>
  </si>
  <si>
    <t>* Hispanics = 64%, or 39.7 million rated their interest a 4 or 5.</t>
  </si>
  <si>
    <t>* Asians  = 53%, or 10.4 million rated their interest as 4 or 5.</t>
  </si>
  <si>
    <r>
      <t>•</t>
    </r>
    <r>
      <rPr>
        <sz val="11"/>
        <color rgb="FF000000"/>
        <rFont val="Aptos Narrow"/>
        <charset val="1"/>
      </rPr>
      <t>The same survey showed high levels of interest among Caucasians, with 57% showing moderate to high levels of interest. This segment represents roughly 112 million additional potential new target shooters. Females of all races and ethnicity represent nearly 93 million potentially interested new shooters.  </t>
    </r>
  </si>
  <si>
    <t>Key Takeway:</t>
  </si>
  <si>
    <r>
      <t>•</t>
    </r>
    <r>
      <rPr>
        <b/>
        <sz val="11"/>
        <color rgb="FF000000"/>
        <rFont val="Aptos Narrow"/>
        <charset val="1"/>
      </rPr>
      <t>Though not all will ever become a firearms or shooting sports consumer, just a fraction of these represents a significant source of growth for associated businesses. The rest of this report focused on how to best connect with ‘non-traditional’ consumers interested in trying target shooting.</t>
    </r>
  </si>
  <si>
    <t>Other takeaways:</t>
  </si>
  <si>
    <t xml:space="preserve">Which of the following activities have you ever participated in? For the questions about target shooting, please include any activities done through military service. </t>
  </si>
  <si>
    <t> </t>
  </si>
  <si>
    <t>Gender</t>
  </si>
  <si>
    <t>Age Group</t>
  </si>
  <si>
    <t>Race</t>
  </si>
  <si>
    <t>Community</t>
  </si>
  <si>
    <t>Target (Firearm) Interest Level</t>
  </si>
  <si>
    <t>Male</t>
  </si>
  <si>
    <t>Female</t>
  </si>
  <si>
    <t>18-34</t>
  </si>
  <si>
    <t>35-54</t>
  </si>
  <si>
    <t>55 +</t>
  </si>
  <si>
    <t>White</t>
  </si>
  <si>
    <t>Black or African American</t>
  </si>
  <si>
    <t>Hispanic/Latinos</t>
  </si>
  <si>
    <t>Asian</t>
  </si>
  <si>
    <t>Rural</t>
  </si>
  <si>
    <t>Small Town</t>
  </si>
  <si>
    <t>Small City</t>
  </si>
  <si>
    <t>Urban</t>
  </si>
  <si>
    <t>Fishing</t>
  </si>
  <si>
    <t>Equine</t>
  </si>
  <si>
    <t>None</t>
  </si>
  <si>
    <t>Camping</t>
  </si>
  <si>
    <t>Climbing</t>
  </si>
  <si>
    <t>Skiing</t>
  </si>
  <si>
    <t>Target shooting with a bow</t>
  </si>
  <si>
    <t>Hunting with a bow</t>
  </si>
  <si>
    <t>N</t>
  </si>
  <si>
    <t>You indicated you have never tried the activities below. On a scale from 1 to 5, how interested would you be in trying these activities?</t>
  </si>
  <si>
    <t>Target shooting with a firearm</t>
  </si>
  <si>
    <t>Interest Level</t>
  </si>
  <si>
    <t>4 + 5</t>
  </si>
  <si>
    <t>Hunting (firearm)</t>
  </si>
  <si>
    <t xml:space="preserve"> </t>
  </si>
  <si>
    <t>Hunting (Bow)</t>
  </si>
  <si>
    <t>Target Shooting (Bow)</t>
  </si>
  <si>
    <t>Skiing/Snowboarding</t>
  </si>
  <si>
    <t>What category reflects your age group?</t>
  </si>
  <si>
    <t>What is your gender?</t>
  </si>
  <si>
    <t>Non-binary/third gender</t>
  </si>
  <si>
    <t>What is your race/ethnicity?</t>
  </si>
  <si>
    <t>Hispanic / Latino</t>
  </si>
  <si>
    <t>American Indian or Alaska Native</t>
  </si>
  <si>
    <t>Native Hawaiian or Pacific Islander</t>
  </si>
  <si>
    <t>Other</t>
  </si>
  <si>
    <t>How many people in your household are under the age of 18?</t>
  </si>
  <si>
    <t>Hispanic/
Latinos</t>
  </si>
  <si>
    <t xml:space="preserve">N </t>
  </si>
  <si>
    <t>Which of the following best describes the community where you grew up?</t>
  </si>
  <si>
    <t>Rural Area (fewer than 2,500 people)</t>
  </si>
  <si>
    <t>Small Town (2,501 - 10,000 people)</t>
  </si>
  <si>
    <t>Small City (10,000 - 50,000 people)</t>
  </si>
  <si>
    <t>Urban Area (more than 50,000 people)</t>
  </si>
  <si>
    <t>Which of the following best describes the community where you currently live?</t>
  </si>
  <si>
    <t>What is the highest level of education you have completed?</t>
  </si>
  <si>
    <t>Some high school or less</t>
  </si>
  <si>
    <t xml:space="preserve">High school diploma or GED </t>
  </si>
  <si>
    <t>Some college, but no degree</t>
  </si>
  <si>
    <t>Associate or technical degree</t>
  </si>
  <si>
    <t>Bachelor's degree</t>
  </si>
  <si>
    <t>Graduate or professional degree (MA, MS, MBA, PhD, JD, MD, DDS etc.)</t>
  </si>
  <si>
    <t>Prefer not to say\</t>
  </si>
  <si>
    <t>You might have multiple reasons for trying target shooting with a firearm. Select all that apply to you from the list below, including the first one that came to mind you shared above.</t>
  </si>
  <si>
    <t>To learn how to safely handle a firearm</t>
  </si>
  <si>
    <t>To learn a new skill/experience something new</t>
  </si>
  <si>
    <t>To learn to protect my family/self/property</t>
  </si>
  <si>
    <t>The challenge of being able to hit a target</t>
  </si>
  <si>
    <t>It looks fun, exciting, thrilling</t>
  </si>
  <si>
    <t>To develop my target shooting skills</t>
  </si>
  <si>
    <t>To be able to say I tried it/check it off my “bucket list”</t>
  </si>
  <si>
    <t>For stress relief</t>
  </si>
  <si>
    <t>For the feeling of accomplishment</t>
  </si>
  <si>
    <t>I’m curious about firearms</t>
  </si>
  <si>
    <t>It’s my right as an American</t>
  </si>
  <si>
    <t>To spend time with friends/family</t>
  </si>
  <si>
    <t>To learn how to hunt</t>
  </si>
  <si>
    <t>It looks empowering</t>
  </si>
  <si>
    <t>To enjoy an American tradition</t>
  </si>
  <si>
    <t>My family owns firearms</t>
  </si>
  <si>
    <t>Other, please specify:</t>
  </si>
  <si>
    <t>Which of the following would you consider barriers to you visiting a firearms target shooting range? Please select all that apply. </t>
  </si>
  <si>
    <t>I don’t own a firearm</t>
  </si>
  <si>
    <t>I think it would be too expensive</t>
  </si>
  <si>
    <t>I don’t know which type of firearm to try</t>
  </si>
  <si>
    <t>I don’t have anyone to go with</t>
  </si>
  <si>
    <t>I don’t know where to find a target shooting range</t>
  </si>
  <si>
    <t>I wouldn’t know what to do once there</t>
  </si>
  <si>
    <t>I don’t know if there would be help for a newcomer like me</t>
  </si>
  <si>
    <t>I don’t know anyone who owns a firearm I could borrow.</t>
  </si>
  <si>
    <t>The closest target shooting range is too far away</t>
  </si>
  <si>
    <t>I prefer other recreational activities</t>
  </si>
  <si>
    <t>I don’t have time due to other responsibilities</t>
  </si>
  <si>
    <t>I think it would be too loud</t>
  </si>
  <si>
    <t>I don't think I'm physically able to handle a firearm</t>
  </si>
  <si>
    <t>I feel that firearms have a negative image</t>
  </si>
  <si>
    <t>I don't think I'd feel safe</t>
  </si>
  <si>
    <t>I don’t think I would feel welcome at a range</t>
  </si>
  <si>
    <t>My family/friends are not supportive of target shooting</t>
  </si>
  <si>
    <t>If you were to visit a target shooting range, which type would you prefer? </t>
  </si>
  <si>
    <t xml:space="preserve">Indoor </t>
  </si>
  <si>
    <t>Outdoor</t>
  </si>
  <si>
    <t>No preference</t>
  </si>
  <si>
    <t>Not sure</t>
  </si>
  <si>
    <t>Not sure + No preference</t>
  </si>
  <si>
    <t>When would you most likely visit a target shooting range? Please select only one. </t>
  </si>
  <si>
    <t>Weekends before 5pm</t>
  </si>
  <si>
    <t>Weekends after 5pm</t>
  </si>
  <si>
    <t>Weekdays before 5pm</t>
  </si>
  <si>
    <t>Weekdays after 5pm</t>
  </si>
  <si>
    <t>Not sure or No preference</t>
  </si>
  <si>
    <t>How far are you willing to travel one-way to visit a target shooting range? </t>
  </si>
  <si>
    <t>No more than 15 minutes</t>
  </si>
  <si>
    <t>No more than 30 minutes</t>
  </si>
  <si>
    <t>No more than 45 minutes</t>
  </si>
  <si>
    <t>No more than an hour</t>
  </si>
  <si>
    <t>More than an hour</t>
  </si>
  <si>
    <t>If you were to visit a target shooting range, what types of firearms would you like to try? Select all that apply. </t>
  </si>
  <si>
    <t>Handgun</t>
  </si>
  <si>
    <t>Traditional rifle</t>
  </si>
  <si>
    <t>Modern sporting rifle</t>
  </si>
  <si>
    <t>Shotgun</t>
  </si>
  <si>
    <t>Air gun / BB or pellet gun</t>
  </si>
  <si>
    <t>If you were to visit a target shooting range, would you prefer it was staffed with service and safety personnel, or unstaffed, where you could shoot without assistance? </t>
  </si>
  <si>
    <t>Staffed</t>
  </si>
  <si>
    <t>Unstaffed</t>
  </si>
  <si>
    <t>Who would you prefer to accompany you to a target shooting range? Please select all that apply. </t>
  </si>
  <si>
    <t xml:space="preserve">Friends </t>
  </si>
  <si>
    <t>Spouse or significant other</t>
  </si>
  <si>
    <t>Someone I hire to train me</t>
  </si>
  <si>
    <t>Other family members</t>
  </si>
  <si>
    <t>Coworkers</t>
  </si>
  <si>
    <t>My child/children</t>
  </si>
  <si>
    <t>Alone</t>
  </si>
  <si>
    <t>MY parents</t>
  </si>
  <si>
    <t>How important is it that the target shooting range ... </t>
  </si>
  <si>
    <t>How important is it that the target shooting range you visit has safety experts monitoring at all times?</t>
  </si>
  <si>
    <t>1 - Not Important</t>
  </si>
  <si>
    <t>2 - Somewhat important</t>
  </si>
  <si>
    <t>3 - Very important</t>
  </si>
  <si>
    <t>How important is it that the target shooting range you visit has qualified instructors to show you how to shoot</t>
  </si>
  <si>
    <t>How important is it to you that a target shooting range is accredited or certified as safe and professional by a qualified shooting organization?</t>
  </si>
  <si>
    <t>If you were researching a target shooting range to visit, which information sources would you use? Please select all that apply. </t>
  </si>
  <si>
    <t>Google, Bing, other search engine</t>
  </si>
  <si>
    <t>Friends/Family/Word of mouth</t>
  </si>
  <si>
    <t>Reviews on the range's app/website</t>
  </si>
  <si>
    <t>Apps/websites that promote local activities or events (NextDoor, etc.)</t>
  </si>
  <si>
    <t>Customer review apps/websites (Trip Advisor, Yelp)</t>
  </si>
  <si>
    <t>YouTube</t>
  </si>
  <si>
    <t>Apps/websites operated by organizations that are range experts</t>
  </si>
  <si>
    <t>Facebook</t>
  </si>
  <si>
    <t>Instagram</t>
  </si>
  <si>
    <t>Twitter (X)</t>
  </si>
  <si>
    <t>TikTok</t>
  </si>
  <si>
    <t>Blogs, forums, chatrooms, listservs (Reddit, etc.)</t>
  </si>
  <si>
    <t>Living Social/Local Flavor/Groupon, other daily deals</t>
  </si>
  <si>
    <t>Local newspaper or entertainment publications (not online)</t>
  </si>
  <si>
    <t>Other, please specify</t>
  </si>
  <si>
    <t>What information would you like to know about a target shooting range before visiting? Please select all that apply. </t>
  </si>
  <si>
    <t>Their safety standards and practices</t>
  </si>
  <si>
    <t>Are they welcoming and supportive towards beginners?</t>
  </si>
  <si>
    <t>Are expert advisors or instructors available?</t>
  </si>
  <si>
    <t>Are firearms, safety gear, and ammunition available for rent/purchase?</t>
  </si>
  <si>
    <t>The types of target shooting activities offered (handgun, airgun, rifle, interactive vs. paper targets)</t>
  </si>
  <si>
    <t>Is the range indoors or outdoors?</t>
  </si>
  <si>
    <t>Online reviews</t>
  </si>
  <si>
    <t>Any discounts or specials</t>
  </si>
  <si>
    <t>Logistics like directions to the range, hours of operation, prices, if reservations are required</t>
  </si>
  <si>
    <t>Do they have certifications or endorsements from trusted organizations?</t>
  </si>
  <si>
    <t>Do they have an online tutorial or video showing me what to expect?</t>
  </si>
  <si>
    <t>What is the atmosphere? Does it feel confined or open?</t>
  </si>
  <si>
    <t>What type(s) of promotions might encourage you to visit a target shooting range?</t>
  </si>
  <si>
    <t>A beginner deal that includes everything I'll need</t>
  </si>
  <si>
    <t>A special beginner event for first-time shooters only</t>
  </si>
  <si>
    <t>A discount coupon (Groupon/Living Social/Local Flavor)</t>
  </si>
  <si>
    <t>An invitation from a friend</t>
  </si>
  <si>
    <t>A discount for someone who accompanies me (buy one get one type of offer)</t>
  </si>
  <si>
    <t>A multi-visit discount package</t>
  </si>
  <si>
    <t>Specialty events at the ranges (date night, girls’ night out, bachelor/bachelorette parties)</t>
  </si>
  <si>
    <t>Stories about the range in local online media (blogs, social media, websites)</t>
  </si>
  <si>
    <t>Stories about the range in local print media (Folio Weekly, Buzzword)</t>
  </si>
  <si>
    <t>If you were to visit a target shooting range, which services would you like to see? Please select all that apply. </t>
  </si>
  <si>
    <t>Free safety gear (ear and eye protection)</t>
  </si>
  <si>
    <t>Safety staff present and easily identifiable</t>
  </si>
  <si>
    <t>Personal instruction for first-time visitors</t>
  </si>
  <si>
    <t>Mandatory safety instruction for all first-time visitors</t>
  </si>
  <si>
    <t>Lanes just for beginners</t>
  </si>
  <si>
    <t>An explanation of rules, regulations, and legal requirements</t>
  </si>
  <si>
    <t>Rental or loaner firearms</t>
  </si>
  <si>
    <t>Training manuals, books, videos, reference materials, etc.</t>
  </si>
  <si>
    <t>Ammunition and accessories sold on-site</t>
  </si>
  <si>
    <t>Food and beverage service (no alcohol)</t>
  </si>
  <si>
    <t>Multilingual instructions</t>
  </si>
  <si>
    <t>Mean importance rank calculation of services (see details below)</t>
  </si>
  <si>
    <t>1 = most important to 11 = least important</t>
  </si>
  <si>
    <t xml:space="preserve">Ranking detail by type of service </t>
  </si>
  <si>
    <t>Importance level</t>
  </si>
  <si>
    <t>Do you or a member of your household own any of the following firearms?</t>
  </si>
  <si>
    <t>No one in my household owns a firearm</t>
  </si>
  <si>
    <t>Air gun / BB gun</t>
  </si>
  <si>
    <t>Traditional Rifle</t>
  </si>
  <si>
    <t>Modern Sporting Rifle</t>
  </si>
  <si>
    <t>Not Sure</t>
  </si>
  <si>
    <t>Which image is MOST appealing to you? </t>
  </si>
  <si>
    <t>Shown only  to respondents interested in trying a shotgun</t>
  </si>
  <si>
    <t>Photo reference names</t>
  </si>
  <si>
    <t>Man shotgun</t>
  </si>
  <si>
    <t>Women shotgun</t>
  </si>
  <si>
    <t>African-American man shotgun (photo credit: Eric N.T.O. Morris)</t>
  </si>
  <si>
    <t>Preferred photo:</t>
  </si>
  <si>
    <t>African-American Man Shotgun</t>
  </si>
  <si>
    <t xml:space="preserve">Photo Ratings: Based on a scale of 1 to 5 with 1 meaning "strongly disagree" and 5 meaning "strongly agree". </t>
  </si>
  <si>
    <t>Target (FireArm) Interest Level</t>
  </si>
  <si>
    <t>Hispantic/Latinos</t>
  </si>
  <si>
    <t>Looks Fun</t>
  </si>
  <si>
    <t>Looks Safe</t>
  </si>
  <si>
    <t>Looks Welcoming</t>
  </si>
  <si>
    <t>Teaching me to protect myself, my family, and home</t>
  </si>
  <si>
    <t>African-American man shotgun</t>
  </si>
  <si>
    <t xml:space="preserve">You selected this picture. How strongly do you disagree or agree that the following characteristics are portrayed in the picture? </t>
  </si>
  <si>
    <t>Shown only  to respondents selecting this photo as most appealing.</t>
  </si>
  <si>
    <t>Strongly disagree</t>
  </si>
  <si>
    <t>Somewhat disagree</t>
  </si>
  <si>
    <t>Neither agree nor disagree</t>
  </si>
  <si>
    <t>Somewhat agree</t>
  </si>
  <si>
    <t>Strongly agree</t>
  </si>
  <si>
    <t>Shown only  to respondents interested in trying a handgun</t>
  </si>
  <si>
    <t>Woman Handgun</t>
  </si>
  <si>
    <t xml:space="preserve">Women @ Range  </t>
  </si>
  <si>
    <t xml:space="preserve">Men @ Range  </t>
  </si>
  <si>
    <t xml:space="preserve">Men Indoor Range  </t>
  </si>
  <si>
    <t>Hawaiian or Pacific Islander</t>
  </si>
  <si>
    <t>Shown only  to respondents interested in trying a traditional rifle</t>
  </si>
  <si>
    <t>White Guy Rifle</t>
  </si>
  <si>
    <t>Women Rifle</t>
  </si>
  <si>
    <t>Af-Am Man Rifle</t>
  </si>
  <si>
    <t>Preferrd Photo:</t>
  </si>
  <si>
    <t>Man Cowboy Hat Rifle</t>
  </si>
  <si>
    <t>Man Rifle</t>
  </si>
  <si>
    <t>Shown only  to respondents interested in trying an MSR rifle</t>
  </si>
  <si>
    <t>Woman MSR</t>
  </si>
  <si>
    <t>Couple MSR</t>
  </si>
  <si>
    <t>Man MSR</t>
  </si>
  <si>
    <t>Preferred Photo:</t>
  </si>
  <si>
    <t>Is the following statement true?  "American citizens have a Constitutional right to legally own firearms."</t>
  </si>
  <si>
    <t>No</t>
  </si>
  <si>
    <t>Yes</t>
  </si>
  <si>
    <t>Which Amendment to the US Constitution allows citizens the right to keep (own) firearms? - Selected Choice</t>
  </si>
  <si>
    <t>1st Amendment</t>
  </si>
  <si>
    <t>2nd Amendment</t>
  </si>
  <si>
    <t>3rd Amendment</t>
  </si>
  <si>
    <t>4th Amendment</t>
  </si>
  <si>
    <t>5th Amendment</t>
  </si>
  <si>
    <t>6th Amendment</t>
  </si>
  <si>
    <t>7th Amendment</t>
  </si>
  <si>
    <t>Other - please specify:</t>
  </si>
  <si>
    <t>Don't know</t>
  </si>
  <si>
    <r>
      <t>•</t>
    </r>
    <r>
      <rPr>
        <sz val="11"/>
        <color rgb="FF000000"/>
        <rFont val="Aptos Narrow"/>
        <charset val="1"/>
      </rPr>
      <t>Altogether, considering Hispanics can be of any race, we estimate 73.0 million people in the ‘non-traditional’ markets are interested in trying target shooting.</t>
    </r>
  </si>
  <si>
    <t>•Interests, motivations, and preferences show strong similarities across the various tested demographic categories. Some differences do exist, such as by gender. Details are within.</t>
  </si>
  <si>
    <t>•Focus groups showed “recreation” and “fun” themes frequently emerged in discussions about target shooting, indicating a need to convey that target shooting – no matter peoples’ specific motivations – is enjoyable! Deliver your focused promotions with a touch of fun and recreation.</t>
  </si>
  <si>
    <r>
      <t>•</t>
    </r>
    <r>
      <rPr>
        <sz val="11"/>
        <color rgb="FF000000"/>
        <rFont val="Arial"/>
        <family val="2"/>
      </rPr>
      <t>Safety is an underlying theme and concern of potential new shooters. They need to know everything expected of them and all safety measures that will be taken BEFORE they ever decide to visit a range. This point cannot be overstated!</t>
    </r>
  </si>
  <si>
    <r>
      <t>•</t>
    </r>
    <r>
      <rPr>
        <sz val="11"/>
        <color rgb="FF000000"/>
        <rFont val="Arial"/>
        <family val="2"/>
      </rPr>
      <t xml:space="preserve">Newcomers are focused on </t>
    </r>
    <r>
      <rPr>
        <u/>
        <sz val="11"/>
        <color rgb="FF000000"/>
        <rFont val="Arial"/>
        <family val="2"/>
      </rPr>
      <t>safety</t>
    </r>
    <r>
      <rPr>
        <sz val="11"/>
        <color rgb="FF000000"/>
        <rFont val="Arial"/>
        <family val="2"/>
      </rPr>
      <t>, protection, skill acquisition, and fun.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</si>
</sst>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9" x14ac:knownFonts="1">
    <font>
      <sz val="11"/>
      <color theme="1"/>
      <name val="Aptos Narrow"/>
      <family val="2"/>
      <scheme val="minor"/>
    </font>
    <font>
      <sz val="11"/>
      <color theme="1"/>
      <name val="Aptos Narrow"/>
      <family val="2"/>
      <scheme val="minor"/>
    </font>
    <font>
      <b/>
      <sz val="11"/>
      <color theme="1"/>
      <name val="Aptos Narrow"/>
      <family val="2"/>
      <scheme val="minor"/>
    </font>
    <font>
      <sz val="11"/>
      <color rgb="FF000000"/>
      <name val="Arial"/>
      <family val="2"/>
    </font>
    <font>
      <b/>
      <sz val="11"/>
      <color rgb="FF000000"/>
      <name val="Arial"/>
      <family val="2"/>
    </font>
    <font>
      <b/>
      <sz val="11"/>
      <name val="Arial"/>
      <family val="2"/>
    </font>
    <font>
      <sz val="11"/>
      <color rgb="FF000000"/>
      <name val="Aptos Narrow"/>
      <family val="2"/>
    </font>
    <font>
      <b/>
      <sz val="12"/>
      <color rgb="FF000000"/>
      <name val="Aptos Narrow"/>
      <family val="2"/>
      <scheme val="minor"/>
    </font>
    <font>
      <b/>
      <sz val="11"/>
      <color rgb="FF000000"/>
      <name val="Aptos Narrow"/>
      <family val="2"/>
    </font>
    <font>
      <b/>
      <sz val="12"/>
      <color rgb="FF000000"/>
      <name val="Aptos Narrow"/>
      <family val="2"/>
    </font>
    <font>
      <sz val="11"/>
      <color theme="1"/>
      <name val="Arial"/>
      <family val="2"/>
    </font>
    <font>
      <sz val="11"/>
      <color theme="1"/>
      <name val="Aptos Narrow"/>
      <family val="2"/>
    </font>
    <font>
      <sz val="11"/>
      <color rgb="FF000000"/>
      <name val="Aptos Narrow"/>
      <family val="2"/>
      <scheme val="minor"/>
    </font>
    <font>
      <b/>
      <sz val="11"/>
      <color rgb="FF000000"/>
      <name val="Aptos Narrow"/>
      <family val="2"/>
      <scheme val="minor"/>
    </font>
    <font>
      <u/>
      <sz val="11"/>
      <color theme="10"/>
      <name val="Aptos Narrow"/>
      <family val="2"/>
      <scheme val="minor"/>
    </font>
    <font>
      <sz val="11"/>
      <color theme="1"/>
      <name val="Aptos Display"/>
      <family val="2"/>
      <scheme val="major"/>
    </font>
    <font>
      <b/>
      <u/>
      <sz val="11"/>
      <color theme="1"/>
      <name val="Aptos Display"/>
      <family val="2"/>
      <scheme val="major"/>
    </font>
    <font>
      <b/>
      <sz val="12"/>
      <color theme="1"/>
      <name val="Aptos Narrow"/>
      <family val="2"/>
      <scheme val="minor"/>
    </font>
    <font>
      <sz val="12"/>
      <color theme="1"/>
      <name val="Aptos Narrow"/>
      <family val="2"/>
      <scheme val="minor"/>
    </font>
    <font>
      <i/>
      <sz val="11"/>
      <color theme="1"/>
      <name val="Aptos Narrow"/>
      <family val="2"/>
      <scheme val="minor"/>
    </font>
    <font>
      <b/>
      <sz val="12"/>
      <color rgb="FF242424"/>
      <name val="Aptos Narrow"/>
      <family val="2"/>
    </font>
    <font>
      <sz val="12"/>
      <color rgb="FF000000"/>
      <name val="Aptos Narrow"/>
      <family val="2"/>
    </font>
    <font>
      <i/>
      <sz val="11"/>
      <color theme="1"/>
      <name val="Aptos Narrow"/>
      <family val="2"/>
    </font>
    <font>
      <u/>
      <sz val="11"/>
      <color theme="1"/>
      <name val="Aptos Narrow"/>
      <family val="2"/>
      <scheme val="minor"/>
    </font>
    <font>
      <i/>
      <sz val="11"/>
      <color theme="1"/>
      <name val="Arial"/>
      <family val="2"/>
    </font>
    <font>
      <b/>
      <sz val="11"/>
      <color rgb="FF000000"/>
      <name val="Aptos Narrow"/>
      <charset val="1"/>
    </font>
    <font>
      <sz val="11"/>
      <color rgb="FF000000"/>
      <name val="Aptos Narrow"/>
      <charset val="1"/>
    </font>
    <font>
      <sz val="11"/>
      <color theme="1"/>
      <name val="Arial"/>
      <charset val="1"/>
    </font>
    <font>
      <u/>
      <sz val="11"/>
      <color rgb="FF000000"/>
      <name val="Arial"/>
      <family val="2"/>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rgb="FF000000"/>
      </right>
      <top style="thin">
        <color indexed="64"/>
      </top>
      <bottom style="thin">
        <color indexed="64"/>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style="thin">
        <color indexed="64"/>
      </top>
      <bottom style="thin">
        <color indexed="64"/>
      </bottom>
      <diagonal/>
    </border>
    <border>
      <left/>
      <right style="thin">
        <color rgb="FF000000"/>
      </right>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rgb="FF000000"/>
      </top>
      <bottom/>
      <diagonal/>
    </border>
    <border>
      <left/>
      <right style="thin">
        <color indexed="64"/>
      </right>
      <top style="thin">
        <color rgb="FF000000"/>
      </top>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top/>
      <bottom style="thin">
        <color rgb="FF000000"/>
      </bottom>
      <diagonal/>
    </border>
    <border>
      <left/>
      <right style="thin">
        <color indexed="64"/>
      </right>
      <top/>
      <bottom style="thin">
        <color rgb="FF000000"/>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s>
  <cellStyleXfs count="3">
    <xf numFmtId="0" fontId="0" fillId="0" borderId="0"/>
    <xf numFmtId="9" fontId="1" fillId="0" borderId="0" applyFont="0" applyFill="0" applyBorder="0" applyAlignment="0" applyProtection="0"/>
    <xf numFmtId="0" fontId="14" fillId="0" borderId="0" applyNumberFormat="0" applyFill="0" applyBorder="0" applyAlignment="0" applyProtection="0"/>
  </cellStyleXfs>
  <cellXfs count="416">
    <xf numFmtId="0" fontId="0" fillId="0" borderId="0" xfId="0"/>
    <xf numFmtId="0" fontId="0" fillId="0" borderId="2" xfId="0" applyBorder="1"/>
    <xf numFmtId="0" fontId="0" fillId="0" borderId="3" xfId="0" applyBorder="1"/>
    <xf numFmtId="0" fontId="0" fillId="0" borderId="4" xfId="0" applyBorder="1"/>
    <xf numFmtId="0" fontId="0" fillId="0" borderId="1"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15" xfId="0" applyBorder="1"/>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3" xfId="0" applyBorder="1" applyAlignment="1">
      <alignment horizontal="left"/>
    </xf>
    <xf numFmtId="0" fontId="2"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0" xfId="0" applyFont="1"/>
    <xf numFmtId="9" fontId="0" fillId="0" borderId="5" xfId="1" applyFont="1" applyBorder="1"/>
    <xf numFmtId="9" fontId="0" fillId="0" borderId="11" xfId="1" applyFont="1" applyBorder="1"/>
    <xf numFmtId="0" fontId="2" fillId="0" borderId="6" xfId="0" applyFont="1" applyBorder="1"/>
    <xf numFmtId="0" fontId="2" fillId="0" borderId="10" xfId="0" applyFont="1" applyBorder="1"/>
    <xf numFmtId="0" fontId="2" fillId="0" borderId="12" xfId="0" applyFont="1" applyBorder="1"/>
    <xf numFmtId="0" fontId="2" fillId="0" borderId="13" xfId="0" applyFont="1" applyBorder="1"/>
    <xf numFmtId="0" fontId="2" fillId="0" borderId="14" xfId="0" applyFont="1" applyBorder="1"/>
    <xf numFmtId="0" fontId="2" fillId="0" borderId="1" xfId="0" applyFont="1" applyBorder="1"/>
    <xf numFmtId="0" fontId="0" fillId="0" borderId="2" xfId="0" applyBorder="1" applyAlignment="1">
      <alignment horizontal="center" wrapText="1"/>
    </xf>
    <xf numFmtId="0" fontId="0" fillId="0" borderId="3" xfId="0" applyBorder="1" applyAlignment="1">
      <alignment horizontal="center" wrapText="1"/>
    </xf>
    <xf numFmtId="9" fontId="0" fillId="0" borderId="7" xfId="1" applyFont="1" applyBorder="1"/>
    <xf numFmtId="9" fontId="0" fillId="0" borderId="0" xfId="1" applyFont="1" applyBorder="1"/>
    <xf numFmtId="9" fontId="0" fillId="0" borderId="10" xfId="1" applyFont="1" applyBorder="1"/>
    <xf numFmtId="9" fontId="0" fillId="0" borderId="12" xfId="1" applyFont="1" applyBorder="1"/>
    <xf numFmtId="9" fontId="0" fillId="0" borderId="13" xfId="1" applyFont="1" applyBorder="1"/>
    <xf numFmtId="9" fontId="0" fillId="0" borderId="8" xfId="1" applyFont="1" applyBorder="1"/>
    <xf numFmtId="9" fontId="0" fillId="0" borderId="9" xfId="1" applyFont="1" applyBorder="1"/>
    <xf numFmtId="9" fontId="0" fillId="0" borderId="14" xfId="1" applyFont="1" applyBorder="1"/>
    <xf numFmtId="0" fontId="0" fillId="0" borderId="4" xfId="0" applyBorder="1" applyAlignment="1">
      <alignment horizontal="center" wrapText="1"/>
    </xf>
    <xf numFmtId="0" fontId="4" fillId="0" borderId="0" xfId="0" applyFont="1"/>
    <xf numFmtId="9" fontId="0" fillId="0" borderId="15" xfId="1" applyFont="1" applyBorder="1"/>
    <xf numFmtId="0" fontId="5" fillId="0" borderId="0" xfId="0" applyFont="1" applyAlignment="1">
      <alignment horizontal="left" vertical="center"/>
    </xf>
    <xf numFmtId="0" fontId="6" fillId="0" borderId="12" xfId="0" applyFont="1" applyBorder="1"/>
    <xf numFmtId="0" fontId="6" fillId="0" borderId="13" xfId="0" applyFont="1" applyBorder="1"/>
    <xf numFmtId="0" fontId="6" fillId="0" borderId="14" xfId="0" applyFont="1" applyBorder="1"/>
    <xf numFmtId="0" fontId="6" fillId="0" borderId="10" xfId="0" applyFont="1" applyBorder="1"/>
    <xf numFmtId="0" fontId="6" fillId="0" borderId="0" xfId="0" applyFont="1"/>
    <xf numFmtId="0" fontId="6" fillId="0" borderId="11" xfId="0" applyFont="1" applyBorder="1"/>
    <xf numFmtId="0" fontId="6" fillId="0" borderId="15" xfId="0" applyFont="1" applyBorder="1"/>
    <xf numFmtId="0" fontId="6" fillId="0" borderId="6" xfId="0" applyFont="1" applyBorder="1"/>
    <xf numFmtId="0" fontId="6" fillId="0" borderId="7" xfId="0" applyFont="1" applyBorder="1"/>
    <xf numFmtId="9" fontId="6" fillId="0" borderId="7" xfId="0" applyNumberFormat="1" applyFont="1" applyBorder="1"/>
    <xf numFmtId="0" fontId="6" fillId="0" borderId="8" xfId="0" applyFont="1" applyBorder="1"/>
    <xf numFmtId="9" fontId="6" fillId="0" borderId="8" xfId="0" applyNumberFormat="1" applyFont="1" applyBorder="1"/>
    <xf numFmtId="0" fontId="6" fillId="0" borderId="9" xfId="0" applyFont="1" applyBorder="1"/>
    <xf numFmtId="9" fontId="6" fillId="0" borderId="9" xfId="0" applyNumberFormat="1" applyFont="1" applyBorder="1"/>
    <xf numFmtId="9" fontId="6" fillId="0" borderId="10" xfId="0" applyNumberFormat="1" applyFont="1" applyBorder="1"/>
    <xf numFmtId="9" fontId="6" fillId="0" borderId="0" xfId="0" applyNumberFormat="1" applyFont="1"/>
    <xf numFmtId="9" fontId="6" fillId="0" borderId="11" xfId="0" applyNumberFormat="1" applyFont="1" applyBorder="1"/>
    <xf numFmtId="9" fontId="6" fillId="0" borderId="12" xfId="0" applyNumberFormat="1" applyFont="1" applyBorder="1"/>
    <xf numFmtId="9" fontId="6" fillId="0" borderId="13" xfId="0" applyNumberFormat="1" applyFont="1" applyBorder="1"/>
    <xf numFmtId="9" fontId="6" fillId="0" borderId="14" xfId="0" applyNumberFormat="1" applyFont="1" applyBorder="1"/>
    <xf numFmtId="0" fontId="7" fillId="0" borderId="0" xfId="0" applyFont="1"/>
    <xf numFmtId="0" fontId="0" fillId="0" borderId="17" xfId="0" applyBorder="1"/>
    <xf numFmtId="0" fontId="6" fillId="0" borderId="5" xfId="0" applyFont="1" applyBorder="1"/>
    <xf numFmtId="0" fontId="6" fillId="0" borderId="18" xfId="0" applyFont="1" applyBorder="1"/>
    <xf numFmtId="0" fontId="6" fillId="0" borderId="19" xfId="0" applyFont="1" applyBorder="1"/>
    <xf numFmtId="0" fontId="6" fillId="0" borderId="20" xfId="0" applyFont="1" applyBorder="1"/>
    <xf numFmtId="9" fontId="6" fillId="0" borderId="21" xfId="0" applyNumberFormat="1" applyFont="1" applyBorder="1"/>
    <xf numFmtId="9" fontId="6" fillId="0" borderId="22" xfId="0" applyNumberFormat="1" applyFont="1" applyBorder="1"/>
    <xf numFmtId="9" fontId="6" fillId="0" borderId="23" xfId="0" applyNumberFormat="1" applyFont="1" applyBorder="1"/>
    <xf numFmtId="9" fontId="6" fillId="0" borderId="17" xfId="0" applyNumberFormat="1" applyFont="1" applyBorder="1"/>
    <xf numFmtId="9" fontId="6" fillId="0" borderId="24" xfId="0" applyNumberFormat="1" applyFont="1" applyBorder="1"/>
    <xf numFmtId="0" fontId="6" fillId="0" borderId="21" xfId="0" applyFont="1" applyBorder="1"/>
    <xf numFmtId="0" fontId="6" fillId="0" borderId="22" xfId="0" applyFont="1" applyBorder="1"/>
    <xf numFmtId="0" fontId="6" fillId="0" borderId="23" xfId="0" applyFont="1" applyBorder="1"/>
    <xf numFmtId="0" fontId="6" fillId="0" borderId="29" xfId="0" applyFont="1" applyBorder="1"/>
    <xf numFmtId="0" fontId="6" fillId="0" borderId="31" xfId="0" applyFont="1" applyBorder="1"/>
    <xf numFmtId="0" fontId="6" fillId="0" borderId="30" xfId="0" applyFont="1" applyBorder="1"/>
    <xf numFmtId="9" fontId="0" fillId="0" borderId="0" xfId="0" applyNumberFormat="1"/>
    <xf numFmtId="0" fontId="8" fillId="0" borderId="0" xfId="0" applyFont="1"/>
    <xf numFmtId="0" fontId="6" fillId="0" borderId="1" xfId="0" applyFont="1" applyBorder="1"/>
    <xf numFmtId="0" fontId="0" fillId="0" borderId="21" xfId="0" applyBorder="1"/>
    <xf numFmtId="0" fontId="0" fillId="0" borderId="22" xfId="0" applyBorder="1"/>
    <xf numFmtId="0" fontId="0" fillId="0" borderId="23" xfId="0" applyBorder="1"/>
    <xf numFmtId="0" fontId="0" fillId="0" borderId="24" xfId="0" applyBorder="1"/>
    <xf numFmtId="0" fontId="9" fillId="0" borderId="0" xfId="0" applyFont="1"/>
    <xf numFmtId="9" fontId="0" fillId="0" borderId="21" xfId="0" applyNumberFormat="1" applyBorder="1"/>
    <xf numFmtId="9" fontId="0" fillId="0" borderId="22" xfId="0" applyNumberFormat="1" applyBorder="1"/>
    <xf numFmtId="9" fontId="0" fillId="0" borderId="23" xfId="0" applyNumberFormat="1" applyBorder="1"/>
    <xf numFmtId="9" fontId="0" fillId="0" borderId="17" xfId="0" applyNumberFormat="1" applyBorder="1"/>
    <xf numFmtId="9" fontId="0" fillId="0" borderId="24" xfId="0" applyNumberFormat="1" applyBorder="1"/>
    <xf numFmtId="9" fontId="0" fillId="0" borderId="25" xfId="0" applyNumberFormat="1" applyBorder="1"/>
    <xf numFmtId="9" fontId="0" fillId="0" borderId="26" xfId="0" applyNumberFormat="1" applyBorder="1"/>
    <xf numFmtId="9" fontId="0" fillId="0" borderId="27" xfId="0" applyNumberFormat="1" applyBorder="1"/>
    <xf numFmtId="0" fontId="0" fillId="0" borderId="25" xfId="0" applyBorder="1"/>
    <xf numFmtId="0" fontId="0" fillId="0" borderId="26" xfId="0" applyBorder="1"/>
    <xf numFmtId="0" fontId="0" fillId="0" borderId="27" xfId="0" applyBorder="1"/>
    <xf numFmtId="0" fontId="0" fillId="0" borderId="18" xfId="0" applyBorder="1"/>
    <xf numFmtId="0" fontId="0" fillId="0" borderId="19" xfId="0" applyBorder="1"/>
    <xf numFmtId="0" fontId="6" fillId="0" borderId="25" xfId="0" applyFont="1" applyBorder="1"/>
    <xf numFmtId="0" fontId="6" fillId="0" borderId="26" xfId="0" applyFont="1" applyBorder="1"/>
    <xf numFmtId="0" fontId="6" fillId="0" borderId="27" xfId="0" applyFont="1" applyBorder="1"/>
    <xf numFmtId="9" fontId="0" fillId="0" borderId="21" xfId="1" applyFont="1" applyBorder="1"/>
    <xf numFmtId="9" fontId="0" fillId="0" borderId="22" xfId="1" applyFont="1" applyBorder="1"/>
    <xf numFmtId="9" fontId="0" fillId="0" borderId="23" xfId="1" applyFont="1" applyBorder="1"/>
    <xf numFmtId="9" fontId="0" fillId="0" borderId="17" xfId="1" applyFont="1" applyBorder="1"/>
    <xf numFmtId="9" fontId="0" fillId="0" borderId="24" xfId="1" applyFont="1" applyBorder="1"/>
    <xf numFmtId="9" fontId="0" fillId="0" borderId="25" xfId="1" applyFont="1" applyBorder="1"/>
    <xf numFmtId="9" fontId="0" fillId="0" borderId="26" xfId="1" applyFont="1" applyBorder="1"/>
    <xf numFmtId="9" fontId="0" fillId="0" borderId="27" xfId="1" applyFont="1" applyBorder="1"/>
    <xf numFmtId="0" fontId="2" fillId="0" borderId="18" xfId="0" applyFont="1" applyBorder="1"/>
    <xf numFmtId="0" fontId="2" fillId="0" borderId="19" xfId="0" applyFont="1" applyBorder="1"/>
    <xf numFmtId="0" fontId="2" fillId="0" borderId="20" xfId="0" applyFont="1" applyBorder="1"/>
    <xf numFmtId="0" fontId="2" fillId="0" borderId="21" xfId="0" applyFont="1" applyBorder="1"/>
    <xf numFmtId="0" fontId="2" fillId="0" borderId="22" xfId="0" applyFont="1" applyBorder="1"/>
    <xf numFmtId="0" fontId="2" fillId="0" borderId="23" xfId="0" applyFont="1" applyBorder="1"/>
    <xf numFmtId="9" fontId="0" fillId="0" borderId="7" xfId="0" applyNumberFormat="1" applyBorder="1"/>
    <xf numFmtId="9" fontId="0" fillId="0" borderId="8" xfId="0" applyNumberFormat="1" applyBorder="1"/>
    <xf numFmtId="9" fontId="0" fillId="0" borderId="9" xfId="0" applyNumberFormat="1" applyBorder="1"/>
    <xf numFmtId="9" fontId="0" fillId="0" borderId="10" xfId="0" applyNumberFormat="1" applyBorder="1"/>
    <xf numFmtId="9" fontId="0" fillId="0" borderId="11" xfId="0" applyNumberFormat="1" applyBorder="1"/>
    <xf numFmtId="9" fontId="0" fillId="0" borderId="12" xfId="0" applyNumberFormat="1" applyBorder="1"/>
    <xf numFmtId="9" fontId="0" fillId="0" borderId="13" xfId="0" applyNumberFormat="1" applyBorder="1"/>
    <xf numFmtId="9" fontId="0" fillId="0" borderId="14" xfId="0" applyNumberFormat="1" applyBorder="1"/>
    <xf numFmtId="9" fontId="2" fillId="0" borderId="2" xfId="0" applyNumberFormat="1" applyFont="1" applyBorder="1"/>
    <xf numFmtId="9" fontId="2" fillId="0" borderId="3" xfId="0" applyNumberFormat="1" applyFont="1" applyBorder="1"/>
    <xf numFmtId="9" fontId="0" fillId="0" borderId="2" xfId="0" applyNumberFormat="1" applyBorder="1"/>
    <xf numFmtId="9" fontId="0" fillId="0" borderId="3" xfId="0" applyNumberFormat="1" applyBorder="1"/>
    <xf numFmtId="9" fontId="0" fillId="0" borderId="4" xfId="0" applyNumberFormat="1" applyBorder="1"/>
    <xf numFmtId="0" fontId="10" fillId="0" borderId="0" xfId="0" applyFont="1"/>
    <xf numFmtId="0" fontId="11" fillId="0" borderId="0" xfId="0" applyFont="1"/>
    <xf numFmtId="9" fontId="0" fillId="2" borderId="23" xfId="1" applyFont="1" applyFill="1" applyBorder="1"/>
    <xf numFmtId="9" fontId="0" fillId="2" borderId="24" xfId="1" applyFont="1" applyFill="1" applyBorder="1"/>
    <xf numFmtId="9" fontId="0" fillId="2" borderId="0" xfId="1" applyFont="1" applyFill="1" applyBorder="1"/>
    <xf numFmtId="9" fontId="0" fillId="2" borderId="21" xfId="1" applyFont="1" applyFill="1" applyBorder="1"/>
    <xf numFmtId="9" fontId="0" fillId="2" borderId="22" xfId="1" applyFont="1" applyFill="1" applyBorder="1"/>
    <xf numFmtId="9" fontId="0" fillId="2" borderId="17" xfId="1" applyFont="1" applyFill="1" applyBorder="1"/>
    <xf numFmtId="0" fontId="6" fillId="0" borderId="3" xfId="0" applyFont="1" applyBorder="1"/>
    <xf numFmtId="0" fontId="6" fillId="0" borderId="24" xfId="0" applyFont="1" applyBorder="1"/>
    <xf numFmtId="0" fontId="8" fillId="0" borderId="10" xfId="0" applyFont="1" applyBorder="1"/>
    <xf numFmtId="0" fontId="8" fillId="0" borderId="13" xfId="0" applyFont="1" applyBorder="1"/>
    <xf numFmtId="0" fontId="8" fillId="0" borderId="14" xfId="0" applyFont="1" applyBorder="1"/>
    <xf numFmtId="0" fontId="8" fillId="0" borderId="3" xfId="0" applyFont="1" applyBorder="1"/>
    <xf numFmtId="0" fontId="8" fillId="0" borderId="4" xfId="0" applyFont="1" applyBorder="1"/>
    <xf numFmtId="0" fontId="8" fillId="0" borderId="22" xfId="0" applyFont="1" applyBorder="1"/>
    <xf numFmtId="0" fontId="8" fillId="0" borderId="23" xfId="0" applyFont="1" applyBorder="1"/>
    <xf numFmtId="0" fontId="8" fillId="0" borderId="24" xfId="0" applyFont="1" applyBorder="1"/>
    <xf numFmtId="0" fontId="8" fillId="0" borderId="12" xfId="0" applyFont="1" applyBorder="1"/>
    <xf numFmtId="9" fontId="0" fillId="0" borderId="22" xfId="0" applyNumberFormat="1" applyBorder="1" applyAlignment="1">
      <alignment horizontal="right"/>
    </xf>
    <xf numFmtId="9" fontId="0" fillId="0" borderId="21" xfId="0" applyNumberFormat="1" applyBorder="1" applyAlignment="1">
      <alignment horizontal="right"/>
    </xf>
    <xf numFmtId="9" fontId="0" fillId="0" borderId="23" xfId="0" applyNumberFormat="1" applyBorder="1" applyAlignment="1">
      <alignment horizontal="right"/>
    </xf>
    <xf numFmtId="9" fontId="0" fillId="0" borderId="0" xfId="0" applyNumberFormat="1" applyAlignment="1">
      <alignment horizontal="right"/>
    </xf>
    <xf numFmtId="9" fontId="0" fillId="0" borderId="17" xfId="0" applyNumberFormat="1" applyBorder="1" applyAlignment="1">
      <alignment horizontal="right"/>
    </xf>
    <xf numFmtId="9" fontId="0" fillId="0" borderId="24" xfId="0" applyNumberFormat="1" applyBorder="1" applyAlignment="1">
      <alignment horizontal="right"/>
    </xf>
    <xf numFmtId="9" fontId="0" fillId="0" borderId="26" xfId="0" applyNumberFormat="1" applyBorder="1" applyAlignment="1">
      <alignment horizontal="right"/>
    </xf>
    <xf numFmtId="9" fontId="0" fillId="0" borderId="25" xfId="0" applyNumberFormat="1" applyBorder="1" applyAlignment="1">
      <alignment horizontal="right"/>
    </xf>
    <xf numFmtId="9" fontId="0" fillId="0" borderId="27" xfId="0" applyNumberFormat="1" applyBorder="1" applyAlignment="1">
      <alignment horizontal="right"/>
    </xf>
    <xf numFmtId="0" fontId="6" fillId="0" borderId="0" xfId="0" applyFont="1" applyAlignment="1">
      <alignment horizontal="center"/>
    </xf>
    <xf numFmtId="0" fontId="6" fillId="0" borderId="11" xfId="0" applyFont="1" applyBorder="1" applyAlignment="1">
      <alignment horizontal="center"/>
    </xf>
    <xf numFmtId="9" fontId="0" fillId="0" borderId="42" xfId="0" applyNumberFormat="1" applyBorder="1"/>
    <xf numFmtId="9" fontId="0" fillId="0" borderId="43" xfId="0" applyNumberFormat="1" applyBorder="1"/>
    <xf numFmtId="9" fontId="0" fillId="0" borderId="7" xfId="0" applyNumberFormat="1" applyBorder="1" applyAlignment="1">
      <alignment horizontal="right"/>
    </xf>
    <xf numFmtId="9" fontId="0" fillId="0" borderId="8" xfId="0" applyNumberFormat="1" applyBorder="1" applyAlignment="1">
      <alignment horizontal="right"/>
    </xf>
    <xf numFmtId="9" fontId="0" fillId="0" borderId="9" xfId="0" applyNumberFormat="1" applyBorder="1" applyAlignment="1">
      <alignment horizontal="right"/>
    </xf>
    <xf numFmtId="9" fontId="0" fillId="0" borderId="10" xfId="0" applyNumberFormat="1" applyBorder="1" applyAlignment="1">
      <alignment horizontal="right"/>
    </xf>
    <xf numFmtId="9" fontId="0" fillId="0" borderId="11" xfId="0" applyNumberFormat="1" applyBorder="1" applyAlignment="1">
      <alignment horizontal="right"/>
    </xf>
    <xf numFmtId="9" fontId="0" fillId="0" borderId="12" xfId="0" applyNumberFormat="1" applyBorder="1" applyAlignment="1">
      <alignment horizontal="right"/>
    </xf>
    <xf numFmtId="9" fontId="0" fillId="0" borderId="13" xfId="0" applyNumberFormat="1" applyBorder="1" applyAlignment="1">
      <alignment horizontal="right"/>
    </xf>
    <xf numFmtId="9" fontId="0" fillId="0" borderId="14" xfId="0" applyNumberFormat="1" applyBorder="1" applyAlignment="1">
      <alignment horizontal="right"/>
    </xf>
    <xf numFmtId="9" fontId="0" fillId="0" borderId="42" xfId="1" applyFont="1" applyBorder="1"/>
    <xf numFmtId="9" fontId="0" fillId="0" borderId="43" xfId="1" applyFont="1" applyBorder="1"/>
    <xf numFmtId="9" fontId="0" fillId="0" borderId="46" xfId="1" applyFont="1" applyBorder="1"/>
    <xf numFmtId="9" fontId="0" fillId="0" borderId="47" xfId="1" applyFont="1" applyBorder="1"/>
    <xf numFmtId="0" fontId="0" fillId="0" borderId="48" xfId="0" applyBorder="1"/>
    <xf numFmtId="0" fontId="0" fillId="0" borderId="49" xfId="0" applyBorder="1"/>
    <xf numFmtId="0" fontId="2" fillId="0" borderId="42" xfId="0" applyFont="1" applyBorder="1"/>
    <xf numFmtId="0" fontId="2" fillId="0" borderId="43" xfId="0" applyFont="1" applyBorder="1"/>
    <xf numFmtId="0" fontId="0" fillId="0" borderId="42" xfId="0" applyBorder="1"/>
    <xf numFmtId="0" fontId="0" fillId="0" borderId="43" xfId="0" applyBorder="1"/>
    <xf numFmtId="0" fontId="2" fillId="0" borderId="48" xfId="0" applyFont="1" applyBorder="1"/>
    <xf numFmtId="0" fontId="2" fillId="0" borderId="49" xfId="0" applyFont="1" applyBorder="1"/>
    <xf numFmtId="9" fontId="0" fillId="0" borderId="46" xfId="0" applyNumberFormat="1" applyBorder="1"/>
    <xf numFmtId="9" fontId="0" fillId="0" borderId="47" xfId="0" applyNumberFormat="1" applyBorder="1"/>
    <xf numFmtId="0" fontId="13" fillId="0" borderId="1" xfId="0" applyFont="1" applyBorder="1"/>
    <xf numFmtId="0" fontId="13" fillId="0" borderId="12" xfId="0" applyFont="1" applyBorder="1"/>
    <xf numFmtId="0" fontId="13" fillId="0" borderId="13" xfId="0" applyFont="1" applyBorder="1"/>
    <xf numFmtId="0" fontId="13" fillId="0" borderId="14" xfId="0" applyFont="1" applyBorder="1"/>
    <xf numFmtId="0" fontId="2" fillId="0" borderId="0" xfId="0" applyFont="1" applyAlignment="1">
      <alignment horizontal="center"/>
    </xf>
    <xf numFmtId="0" fontId="6" fillId="0" borderId="12" xfId="0" applyFont="1" applyBorder="1" applyAlignment="1">
      <alignment horizontal="right"/>
    </xf>
    <xf numFmtId="0" fontId="8" fillId="0" borderId="2" xfId="0" applyFont="1" applyBorder="1"/>
    <xf numFmtId="9" fontId="0" fillId="0" borderId="42" xfId="0" applyNumberFormat="1" applyBorder="1" applyAlignment="1">
      <alignment horizontal="right"/>
    </xf>
    <xf numFmtId="9" fontId="0" fillId="0" borderId="43" xfId="0" applyNumberFormat="1" applyBorder="1" applyAlignment="1">
      <alignment horizontal="right"/>
    </xf>
    <xf numFmtId="9" fontId="0" fillId="0" borderId="46" xfId="0" applyNumberFormat="1" applyBorder="1" applyAlignment="1">
      <alignment horizontal="right"/>
    </xf>
    <xf numFmtId="9" fontId="0" fillId="0" borderId="47" xfId="0" applyNumberFormat="1" applyBorder="1" applyAlignment="1">
      <alignment horizontal="right"/>
    </xf>
    <xf numFmtId="0" fontId="0" fillId="0" borderId="46" xfId="0" applyBorder="1"/>
    <xf numFmtId="0" fontId="0" fillId="0" borderId="47" xfId="0" applyBorder="1"/>
    <xf numFmtId="0" fontId="15" fillId="0" borderId="0" xfId="0" applyFont="1"/>
    <xf numFmtId="0" fontId="16" fillId="0" borderId="0" xfId="0" applyFont="1"/>
    <xf numFmtId="0" fontId="17" fillId="0" borderId="0" xfId="0" applyFont="1"/>
    <xf numFmtId="0" fontId="18" fillId="0" borderId="0" xfId="0" applyFont="1"/>
    <xf numFmtId="0" fontId="2" fillId="0" borderId="0" xfId="0" applyFont="1" applyAlignment="1">
      <alignment horizontal="center" wrapText="1"/>
    </xf>
    <xf numFmtId="0" fontId="7" fillId="0" borderId="15" xfId="0" applyFont="1" applyBorder="1"/>
    <xf numFmtId="0" fontId="14" fillId="0" borderId="0" xfId="2" applyBorder="1"/>
    <xf numFmtId="0" fontId="0" fillId="0" borderId="0" xfId="0" applyAlignment="1">
      <alignment wrapText="1"/>
    </xf>
    <xf numFmtId="0" fontId="17" fillId="0" borderId="0" xfId="0" applyFont="1" applyAlignment="1">
      <alignment horizontal="center"/>
    </xf>
    <xf numFmtId="9" fontId="6" fillId="0" borderId="2" xfId="0" applyNumberFormat="1" applyFont="1" applyBorder="1"/>
    <xf numFmtId="9" fontId="6" fillId="0" borderId="3" xfId="0" applyNumberFormat="1" applyFont="1" applyBorder="1"/>
    <xf numFmtId="9" fontId="6" fillId="0" borderId="4" xfId="0" applyNumberFormat="1" applyFont="1" applyBorder="1"/>
    <xf numFmtId="0" fontId="18" fillId="0" borderId="10" xfId="0" applyFont="1" applyBorder="1"/>
    <xf numFmtId="9" fontId="18" fillId="0" borderId="7" xfId="1" applyFont="1" applyBorder="1"/>
    <xf numFmtId="9" fontId="18" fillId="0" borderId="8" xfId="1" applyFont="1" applyBorder="1"/>
    <xf numFmtId="9" fontId="18" fillId="0" borderId="9" xfId="1" applyFont="1" applyBorder="1"/>
    <xf numFmtId="9" fontId="18" fillId="0" borderId="10" xfId="1" applyFont="1" applyBorder="1"/>
    <xf numFmtId="9" fontId="18" fillId="0" borderId="0" xfId="1" applyFont="1" applyBorder="1"/>
    <xf numFmtId="9" fontId="18" fillId="0" borderId="11" xfId="1" applyFont="1" applyBorder="1"/>
    <xf numFmtId="9" fontId="18" fillId="0" borderId="12" xfId="1" applyFont="1" applyBorder="1"/>
    <xf numFmtId="9" fontId="18" fillId="0" borderId="13" xfId="1" applyFont="1" applyBorder="1"/>
    <xf numFmtId="9" fontId="18" fillId="0" borderId="14" xfId="1" applyFont="1" applyBorder="1"/>
    <xf numFmtId="0" fontId="18" fillId="0" borderId="1" xfId="0" applyFont="1" applyBorder="1"/>
    <xf numFmtId="0" fontId="18" fillId="0" borderId="12" xfId="0" applyFont="1" applyBorder="1"/>
    <xf numFmtId="0" fontId="18" fillId="0" borderId="13" xfId="0" applyFont="1" applyBorder="1"/>
    <xf numFmtId="0" fontId="18" fillId="0" borderId="14" xfId="0" applyFont="1" applyBorder="1"/>
    <xf numFmtId="0" fontId="18" fillId="0" borderId="5" xfId="0" applyFont="1" applyBorder="1"/>
    <xf numFmtId="0" fontId="18" fillId="0" borderId="2" xfId="0" applyFont="1" applyBorder="1"/>
    <xf numFmtId="0" fontId="18" fillId="0" borderId="3" xfId="0" applyFont="1" applyBorder="1"/>
    <xf numFmtId="0" fontId="18" fillId="0" borderId="4" xfId="0" applyFont="1" applyBorder="1"/>
    <xf numFmtId="9" fontId="18" fillId="0" borderId="0" xfId="1" applyFont="1" applyFill="1" applyBorder="1"/>
    <xf numFmtId="9" fontId="18" fillId="0" borderId="0" xfId="1" applyFont="1"/>
    <xf numFmtId="0" fontId="0" fillId="0" borderId="17" xfId="0" applyBorder="1" applyAlignment="1">
      <alignment horizontal="left" indent="2"/>
    </xf>
    <xf numFmtId="0" fontId="0" fillId="0" borderId="25" xfId="0" applyBorder="1" applyAlignment="1">
      <alignment horizontal="left" indent="2"/>
    </xf>
    <xf numFmtId="0" fontId="19" fillId="0" borderId="18" xfId="0" applyFont="1" applyBorder="1"/>
    <xf numFmtId="0" fontId="19" fillId="0" borderId="18" xfId="0" applyFont="1" applyBorder="1" applyAlignment="1">
      <alignment horizontal="left"/>
    </xf>
    <xf numFmtId="164" fontId="0" fillId="3" borderId="10" xfId="0" applyNumberFormat="1" applyFill="1" applyBorder="1"/>
    <xf numFmtId="164" fontId="0" fillId="3" borderId="0" xfId="0" applyNumberFormat="1" applyFill="1"/>
    <xf numFmtId="164" fontId="0" fillId="3" borderId="11" xfId="0" applyNumberFormat="1" applyFill="1" applyBorder="1"/>
    <xf numFmtId="164" fontId="0" fillId="0" borderId="10" xfId="0" applyNumberFormat="1" applyBorder="1"/>
    <xf numFmtId="164" fontId="0" fillId="0" borderId="0" xfId="0" applyNumberFormat="1"/>
    <xf numFmtId="164" fontId="0" fillId="0" borderId="11" xfId="0" applyNumberFormat="1" applyBorder="1"/>
    <xf numFmtId="164" fontId="0" fillId="0" borderId="12" xfId="0" applyNumberFormat="1" applyBorder="1"/>
    <xf numFmtId="164" fontId="0" fillId="0" borderId="13" xfId="0" applyNumberFormat="1" applyBorder="1"/>
    <xf numFmtId="164" fontId="0" fillId="0" borderId="14" xfId="0" applyNumberFormat="1" applyBorder="1"/>
    <xf numFmtId="0" fontId="12" fillId="0" borderId="7" xfId="0" applyFont="1" applyBorder="1"/>
    <xf numFmtId="0" fontId="12" fillId="0" borderId="8" xfId="0" applyFont="1" applyBorder="1"/>
    <xf numFmtId="164" fontId="12" fillId="0" borderId="7" xfId="0" applyNumberFormat="1" applyFont="1" applyBorder="1"/>
    <xf numFmtId="164" fontId="12" fillId="0" borderId="8" xfId="0" applyNumberFormat="1" applyFont="1" applyBorder="1"/>
    <xf numFmtId="164" fontId="12" fillId="0" borderId="9" xfId="0" applyNumberFormat="1" applyFont="1" applyBorder="1"/>
    <xf numFmtId="164" fontId="12" fillId="0" borderId="10" xfId="0" applyNumberFormat="1" applyFont="1" applyBorder="1"/>
    <xf numFmtId="164" fontId="12" fillId="0" borderId="0" xfId="0" applyNumberFormat="1" applyFont="1"/>
    <xf numFmtId="164" fontId="12" fillId="0" borderId="11" xfId="0" applyNumberFormat="1" applyFont="1" applyBorder="1"/>
    <xf numFmtId="164" fontId="12" fillId="0" borderId="12" xfId="0" applyNumberFormat="1" applyFont="1" applyBorder="1"/>
    <xf numFmtId="164" fontId="12" fillId="0" borderId="13" xfId="0" applyNumberFormat="1" applyFont="1" applyBorder="1"/>
    <xf numFmtId="164" fontId="12" fillId="0" borderId="14" xfId="0" applyNumberFormat="1" applyFont="1" applyBorder="1"/>
    <xf numFmtId="9" fontId="0" fillId="0" borderId="38" xfId="1" applyFont="1" applyBorder="1"/>
    <xf numFmtId="9" fontId="0" fillId="0" borderId="36" xfId="1" applyFont="1" applyBorder="1"/>
    <xf numFmtId="0" fontId="19" fillId="0" borderId="0" xfId="0" applyFont="1"/>
    <xf numFmtId="0" fontId="12" fillId="0" borderId="15" xfId="0" applyFont="1" applyBorder="1"/>
    <xf numFmtId="0" fontId="12" fillId="0" borderId="5" xfId="0" applyFont="1" applyBorder="1"/>
    <xf numFmtId="0" fontId="12" fillId="0" borderId="6" xfId="0" applyFont="1" applyBorder="1"/>
    <xf numFmtId="0" fontId="2" fillId="0" borderId="7" xfId="0" applyFont="1" applyBorder="1"/>
    <xf numFmtId="0" fontId="0" fillId="0" borderId="7" xfId="0" applyBorder="1" applyAlignment="1">
      <alignment horizontal="left" indent="2"/>
    </xf>
    <xf numFmtId="0" fontId="0" fillId="0" borderId="10" xfId="0" applyBorder="1" applyAlignment="1">
      <alignment horizontal="left" indent="2"/>
    </xf>
    <xf numFmtId="0" fontId="0" fillId="0" borderId="12" xfId="0" applyBorder="1" applyAlignment="1">
      <alignment horizontal="left" indent="2"/>
    </xf>
    <xf numFmtId="0" fontId="0" fillId="0" borderId="35" xfId="0" applyBorder="1"/>
    <xf numFmtId="0" fontId="0" fillId="0" borderId="15" xfId="0" applyBorder="1" applyAlignment="1">
      <alignment horizontal="left" indent="2"/>
    </xf>
    <xf numFmtId="0" fontId="0" fillId="0" borderId="5" xfId="0" applyBorder="1" applyAlignment="1">
      <alignment horizontal="left" indent="2"/>
    </xf>
    <xf numFmtId="0" fontId="0" fillId="0" borderId="6" xfId="0" applyBorder="1" applyAlignment="1">
      <alignment horizontal="left" indent="2"/>
    </xf>
    <xf numFmtId="9" fontId="2" fillId="0" borderId="7" xfId="0" applyNumberFormat="1" applyFont="1" applyBorder="1"/>
    <xf numFmtId="9" fontId="2" fillId="0" borderId="8" xfId="0" applyNumberFormat="1" applyFont="1" applyBorder="1"/>
    <xf numFmtId="9" fontId="2" fillId="0" borderId="4" xfId="0" applyNumberFormat="1" applyFont="1" applyBorder="1"/>
    <xf numFmtId="9" fontId="2" fillId="0" borderId="21" xfId="0" applyNumberFormat="1" applyFont="1" applyBorder="1"/>
    <xf numFmtId="9" fontId="2" fillId="0" borderId="22" xfId="0" applyNumberFormat="1" applyFont="1" applyBorder="1"/>
    <xf numFmtId="9" fontId="2" fillId="0" borderId="23" xfId="0" applyNumberFormat="1" applyFont="1" applyBorder="1"/>
    <xf numFmtId="0" fontId="2" fillId="0" borderId="15" xfId="0" applyFont="1" applyBorder="1"/>
    <xf numFmtId="0" fontId="2" fillId="0" borderId="8" xfId="0" applyFont="1" applyBorder="1"/>
    <xf numFmtId="0" fontId="2" fillId="0" borderId="9" xfId="0" applyFont="1" applyBorder="1"/>
    <xf numFmtId="0" fontId="8" fillId="0" borderId="19" xfId="0" applyFont="1" applyBorder="1"/>
    <xf numFmtId="0" fontId="8" fillId="0" borderId="20" xfId="0" applyFont="1" applyBorder="1"/>
    <xf numFmtId="0" fontId="8" fillId="0" borderId="21" xfId="0" applyFont="1" applyBorder="1"/>
    <xf numFmtId="0" fontId="12" fillId="0" borderId="7" xfId="0" applyFont="1" applyBorder="1" applyAlignment="1">
      <alignment horizontal="center" wrapText="1"/>
    </xf>
    <xf numFmtId="0" fontId="12" fillId="0" borderId="8" xfId="0" applyFont="1" applyBorder="1" applyAlignment="1">
      <alignment horizontal="center" wrapText="1"/>
    </xf>
    <xf numFmtId="0" fontId="2" fillId="0" borderId="44" xfId="0" applyFont="1" applyBorder="1"/>
    <xf numFmtId="0" fontId="2" fillId="0" borderId="33" xfId="0" applyFont="1" applyBorder="1"/>
    <xf numFmtId="0" fontId="2" fillId="0" borderId="45" xfId="0" applyFont="1" applyBorder="1"/>
    <xf numFmtId="0" fontId="0" fillId="0" borderId="3" xfId="0" applyBorder="1" applyAlignment="1">
      <alignment horizontal="left" wrapText="1"/>
    </xf>
    <xf numFmtId="0" fontId="0" fillId="0" borderId="6" xfId="0" applyBorder="1" applyAlignment="1">
      <alignment wrapText="1"/>
    </xf>
    <xf numFmtId="0" fontId="0" fillId="0" borderId="22" xfId="0" applyBorder="1" applyAlignment="1">
      <alignment horizontal="center" wrapText="1"/>
    </xf>
    <xf numFmtId="0" fontId="0" fillId="0" borderId="7" xfId="0" applyBorder="1" applyAlignment="1">
      <alignment horizontal="center" wrapText="1"/>
    </xf>
    <xf numFmtId="0" fontId="0" fillId="0" borderId="8" xfId="0" applyBorder="1" applyAlignment="1">
      <alignment horizontal="center" wrapText="1"/>
    </xf>
    <xf numFmtId="0" fontId="0" fillId="0" borderId="9" xfId="0" applyBorder="1" applyAlignment="1">
      <alignment horizontal="center" wrapText="1"/>
    </xf>
    <xf numFmtId="0" fontId="0" fillId="0" borderId="8" xfId="0" applyBorder="1" applyAlignment="1">
      <alignment horizontal="left" wrapText="1"/>
    </xf>
    <xf numFmtId="0" fontId="0" fillId="0" borderId="23" xfId="0" applyBorder="1" applyAlignment="1">
      <alignment horizontal="center" wrapText="1"/>
    </xf>
    <xf numFmtId="0" fontId="6" fillId="0" borderId="22" xfId="0" applyFont="1" applyBorder="1" applyAlignment="1">
      <alignment horizontal="center" wrapText="1"/>
    </xf>
    <xf numFmtId="0" fontId="6" fillId="0" borderId="23" xfId="0" applyFont="1" applyBorder="1" applyAlignment="1">
      <alignment horizontal="center" wrapText="1"/>
    </xf>
    <xf numFmtId="0" fontId="0" fillId="0" borderId="12" xfId="0" applyBorder="1" applyAlignment="1">
      <alignment wrapText="1"/>
    </xf>
    <xf numFmtId="0" fontId="0" fillId="0" borderId="42" xfId="0" applyBorder="1" applyAlignment="1">
      <alignment horizontal="center" wrapText="1"/>
    </xf>
    <xf numFmtId="0" fontId="0" fillId="0" borderId="43" xfId="0" applyBorder="1" applyAlignment="1">
      <alignment horizontal="center" wrapText="1"/>
    </xf>
    <xf numFmtId="0" fontId="0" fillId="0" borderId="22" xfId="0" applyBorder="1" applyAlignment="1">
      <alignment horizontal="left" wrapText="1"/>
    </xf>
    <xf numFmtId="0" fontId="6" fillId="0" borderId="0" xfId="0" applyFont="1" applyAlignment="1">
      <alignment horizontal="center" wrapText="1"/>
    </xf>
    <xf numFmtId="0" fontId="6" fillId="0" borderId="11" xfId="0" applyFont="1" applyBorder="1" applyAlignment="1">
      <alignment horizontal="center" wrapText="1"/>
    </xf>
    <xf numFmtId="0" fontId="6" fillId="0" borderId="0" xfId="0" applyFont="1" applyAlignment="1">
      <alignment wrapText="1"/>
    </xf>
    <xf numFmtId="0" fontId="6" fillId="0" borderId="11" xfId="0" applyFont="1" applyBorder="1" applyAlignment="1">
      <alignment wrapText="1"/>
    </xf>
    <xf numFmtId="0" fontId="12" fillId="0" borderId="12" xfId="0" applyFont="1" applyBorder="1" applyAlignment="1">
      <alignment wrapText="1"/>
    </xf>
    <xf numFmtId="0" fontId="12" fillId="0" borderId="9" xfId="0" applyFont="1" applyBorder="1" applyAlignment="1">
      <alignment horizontal="center" wrapText="1"/>
    </xf>
    <xf numFmtId="0" fontId="12" fillId="0" borderId="8" xfId="0" applyFont="1" applyBorder="1" applyAlignment="1">
      <alignment horizontal="left" wrapText="1"/>
    </xf>
    <xf numFmtId="0" fontId="18" fillId="0" borderId="0" xfId="0" applyFont="1" applyAlignment="1">
      <alignment wrapText="1"/>
    </xf>
    <xf numFmtId="0" fontId="2" fillId="0" borderId="0" xfId="0" applyFont="1" applyAlignment="1">
      <alignment wrapText="1"/>
    </xf>
    <xf numFmtId="0" fontId="0" fillId="0" borderId="37" xfId="0" applyBorder="1" applyAlignment="1">
      <alignment horizontal="center" wrapText="1"/>
    </xf>
    <xf numFmtId="0" fontId="6" fillId="0" borderId="6" xfId="0" applyFont="1" applyBorder="1" applyAlignment="1">
      <alignment wrapText="1"/>
    </xf>
    <xf numFmtId="0" fontId="6" fillId="0" borderId="10" xfId="0" applyFont="1" applyBorder="1" applyAlignment="1">
      <alignment wrapText="1"/>
    </xf>
    <xf numFmtId="0" fontId="6" fillId="0" borderId="7" xfId="0" applyFont="1" applyBorder="1" applyAlignment="1">
      <alignment wrapText="1"/>
    </xf>
    <xf numFmtId="0" fontId="6" fillId="0" borderId="8" xfId="0" applyFont="1" applyBorder="1" applyAlignment="1">
      <alignment wrapText="1"/>
    </xf>
    <xf numFmtId="0" fontId="6" fillId="0" borderId="9" xfId="0" applyFont="1" applyBorder="1" applyAlignment="1">
      <alignment wrapText="1"/>
    </xf>
    <xf numFmtId="0" fontId="0" fillId="0" borderId="2" xfId="0" applyBorder="1" applyAlignment="1">
      <alignment wrapText="1"/>
    </xf>
    <xf numFmtId="0" fontId="0" fillId="0" borderId="3" xfId="0" applyBorder="1" applyAlignment="1">
      <alignment wrapText="1"/>
    </xf>
    <xf numFmtId="0" fontId="0" fillId="0" borderId="4" xfId="0" applyBorder="1" applyAlignment="1">
      <alignment wrapText="1"/>
    </xf>
    <xf numFmtId="0" fontId="8" fillId="0" borderId="6" xfId="0" applyFont="1" applyBorder="1" applyAlignment="1">
      <alignment horizontal="center" wrapText="1"/>
    </xf>
    <xf numFmtId="0" fontId="6" fillId="0" borderId="13" xfId="0" applyFont="1" applyBorder="1" applyAlignment="1">
      <alignment horizontal="center" wrapText="1"/>
    </xf>
    <xf numFmtId="0" fontId="6" fillId="0" borderId="14" xfId="0" applyFont="1" applyBorder="1" applyAlignment="1">
      <alignment horizontal="center" wrapText="1"/>
    </xf>
    <xf numFmtId="0" fontId="6" fillId="0" borderId="10" xfId="0" applyFont="1" applyBorder="1" applyAlignment="1">
      <alignment horizontal="center" wrapText="1"/>
    </xf>
    <xf numFmtId="0" fontId="6" fillId="0" borderId="7" xfId="0" applyFont="1" applyBorder="1" applyAlignment="1">
      <alignment horizontal="center" wrapText="1"/>
    </xf>
    <xf numFmtId="0" fontId="6" fillId="0" borderId="8" xfId="0" applyFont="1" applyBorder="1" applyAlignment="1">
      <alignment horizontal="center" wrapText="1"/>
    </xf>
    <xf numFmtId="0" fontId="6" fillId="0" borderId="9" xfId="0" applyFont="1" applyBorder="1" applyAlignment="1">
      <alignment horizontal="center" wrapText="1"/>
    </xf>
    <xf numFmtId="0" fontId="6" fillId="0" borderId="12" xfId="0" applyFont="1" applyBorder="1" applyAlignment="1">
      <alignment wrapText="1"/>
    </xf>
    <xf numFmtId="0" fontId="0" fillId="0" borderId="10" xfId="0" applyBorder="1" applyAlignment="1">
      <alignment wrapText="1"/>
    </xf>
    <xf numFmtId="0" fontId="6" fillId="0" borderId="12" xfId="0" applyFont="1" applyBorder="1" applyAlignment="1">
      <alignment horizontal="center" wrapText="1"/>
    </xf>
    <xf numFmtId="0" fontId="6" fillId="0" borderId="3" xfId="0" applyFont="1" applyBorder="1" applyAlignment="1">
      <alignment horizontal="center" wrapText="1"/>
    </xf>
    <xf numFmtId="0" fontId="6" fillId="0" borderId="2" xfId="0" applyFont="1" applyBorder="1" applyAlignment="1">
      <alignment horizontal="center" wrapText="1"/>
    </xf>
    <xf numFmtId="0" fontId="6" fillId="0" borderId="4" xfId="0" applyFont="1" applyBorder="1" applyAlignment="1">
      <alignment horizontal="center" wrapText="1"/>
    </xf>
    <xf numFmtId="0" fontId="21" fillId="0" borderId="7" xfId="0" applyFont="1" applyBorder="1" applyAlignment="1">
      <alignment horizontal="left" wrapText="1"/>
    </xf>
    <xf numFmtId="0" fontId="21" fillId="0" borderId="9" xfId="0" applyFont="1" applyBorder="1" applyAlignment="1">
      <alignment horizontal="left" wrapText="1"/>
    </xf>
    <xf numFmtId="0" fontId="21" fillId="0" borderId="8" xfId="0" applyFont="1" applyBorder="1" applyAlignment="1">
      <alignment horizontal="left" wrapText="1"/>
    </xf>
    <xf numFmtId="0" fontId="21" fillId="0" borderId="7" xfId="0" applyFont="1" applyBorder="1" applyAlignment="1">
      <alignment horizontal="center" wrapText="1"/>
    </xf>
    <xf numFmtId="0" fontId="21" fillId="0" borderId="8" xfId="0" applyFont="1" applyBorder="1" applyAlignment="1">
      <alignment horizontal="center" wrapText="1"/>
    </xf>
    <xf numFmtId="0" fontId="21" fillId="0" borderId="9" xfId="0" applyFont="1" applyBorder="1" applyAlignment="1">
      <alignment horizontal="center" wrapText="1"/>
    </xf>
    <xf numFmtId="0" fontId="21" fillId="0" borderId="10" xfId="0" applyFont="1" applyBorder="1" applyAlignment="1">
      <alignment horizontal="center" wrapText="1"/>
    </xf>
    <xf numFmtId="0" fontId="21" fillId="0" borderId="0" xfId="0" applyFont="1" applyAlignment="1">
      <alignment horizontal="center" wrapText="1"/>
    </xf>
    <xf numFmtId="0" fontId="21" fillId="0" borderId="11" xfId="0" applyFont="1" applyBorder="1" applyAlignment="1">
      <alignment horizontal="center" wrapText="1"/>
    </xf>
    <xf numFmtId="0" fontId="21" fillId="0" borderId="2" xfId="0" applyFont="1" applyBorder="1" applyAlignment="1">
      <alignment wrapText="1"/>
    </xf>
    <xf numFmtId="0" fontId="21" fillId="0" borderId="3" xfId="0" applyFont="1" applyBorder="1" applyAlignment="1">
      <alignment wrapText="1"/>
    </xf>
    <xf numFmtId="0" fontId="21" fillId="0" borderId="4" xfId="0" applyFont="1" applyBorder="1" applyAlignment="1">
      <alignment wrapText="1"/>
    </xf>
    <xf numFmtId="0" fontId="21" fillId="0" borderId="3" xfId="0" applyFont="1" applyBorder="1" applyAlignment="1">
      <alignment horizontal="left" wrapText="1"/>
    </xf>
    <xf numFmtId="0" fontId="21" fillId="0" borderId="4" xfId="0" applyFont="1" applyBorder="1" applyAlignment="1">
      <alignment horizontal="left" wrapText="1"/>
    </xf>
    <xf numFmtId="0" fontId="21" fillId="0" borderId="2" xfId="0" applyFont="1" applyBorder="1" applyAlignment="1">
      <alignment horizontal="center" wrapText="1"/>
    </xf>
    <xf numFmtId="0" fontId="21" fillId="0" borderId="3" xfId="0" applyFont="1" applyBorder="1" applyAlignment="1">
      <alignment horizontal="center" wrapText="1"/>
    </xf>
    <xf numFmtId="0" fontId="21" fillId="0" borderId="4" xfId="0" applyFont="1" applyBorder="1" applyAlignment="1">
      <alignment horizontal="center" wrapText="1"/>
    </xf>
    <xf numFmtId="0" fontId="21" fillId="0" borderId="12" xfId="0" applyFont="1" applyBorder="1" applyAlignment="1">
      <alignment horizontal="center" wrapText="1"/>
    </xf>
    <xf numFmtId="0" fontId="21" fillId="0" borderId="13" xfId="0" applyFont="1" applyBorder="1" applyAlignment="1">
      <alignment horizontal="center" wrapText="1"/>
    </xf>
    <xf numFmtId="0" fontId="21" fillId="0" borderId="14" xfId="0" applyFont="1" applyBorder="1" applyAlignment="1">
      <alignment horizontal="center" wrapText="1"/>
    </xf>
    <xf numFmtId="0" fontId="21" fillId="0" borderId="39" xfId="0" applyFont="1" applyBorder="1" applyAlignment="1">
      <alignment horizontal="left" wrapText="1"/>
    </xf>
    <xf numFmtId="0" fontId="21" fillId="0" borderId="40" xfId="0" applyFont="1" applyBorder="1" applyAlignment="1">
      <alignment horizontal="left" wrapText="1"/>
    </xf>
    <xf numFmtId="0" fontId="21" fillId="0" borderId="2" xfId="0" applyFont="1" applyBorder="1" applyAlignment="1">
      <alignment horizontal="left" wrapText="1"/>
    </xf>
    <xf numFmtId="0" fontId="6" fillId="0" borderId="28" xfId="0" applyFont="1" applyBorder="1" applyAlignment="1">
      <alignment wrapText="1"/>
    </xf>
    <xf numFmtId="0" fontId="6" fillId="0" borderId="21" xfId="0" applyFont="1" applyBorder="1" applyAlignment="1">
      <alignment wrapText="1"/>
    </xf>
    <xf numFmtId="0" fontId="6" fillId="0" borderId="22" xfId="0" applyFont="1" applyBorder="1" applyAlignment="1">
      <alignment wrapText="1"/>
    </xf>
    <xf numFmtId="0" fontId="6" fillId="0" borderId="23" xfId="0" applyFont="1" applyBorder="1" applyAlignment="1">
      <alignment wrapText="1"/>
    </xf>
    <xf numFmtId="0" fontId="14" fillId="0" borderId="0" xfId="2" applyAlignment="1">
      <alignment horizontal="left" indent="1"/>
    </xf>
    <xf numFmtId="0" fontId="0" fillId="0" borderId="0" xfId="0" applyAlignment="1">
      <alignment vertical="center"/>
    </xf>
    <xf numFmtId="0" fontId="15" fillId="0" borderId="0" xfId="0" applyFont="1" applyAlignment="1">
      <alignment wrapText="1"/>
    </xf>
    <xf numFmtId="0" fontId="22" fillId="0" borderId="0" xfId="0" applyFont="1"/>
    <xf numFmtId="0" fontId="23" fillId="0" borderId="0" xfId="0" applyFont="1"/>
    <xf numFmtId="0" fontId="24" fillId="0" borderId="0" xfId="0" applyFont="1"/>
    <xf numFmtId="0" fontId="6" fillId="0" borderId="5" xfId="0" applyFont="1" applyBorder="1" applyAlignment="1">
      <alignment horizontal="center"/>
    </xf>
    <xf numFmtId="0" fontId="6" fillId="0" borderId="6" xfId="0" applyFont="1" applyBorder="1" applyAlignment="1">
      <alignment horizontal="center"/>
    </xf>
    <xf numFmtId="0" fontId="25" fillId="0" borderId="0" xfId="0" applyFont="1"/>
    <xf numFmtId="0" fontId="27" fillId="0" borderId="0" xfId="0" applyFont="1"/>
    <xf numFmtId="0" fontId="26" fillId="0" borderId="0" xfId="0" applyFont="1"/>
    <xf numFmtId="0" fontId="27" fillId="0" borderId="0" xfId="0" applyFont="1" applyAlignment="1">
      <alignment horizontal="left" wrapText="1"/>
    </xf>
    <xf numFmtId="0" fontId="27" fillId="0" borderId="0" xfId="0" applyFont="1" applyAlignment="1">
      <alignment horizontal="center" wrapText="1"/>
    </xf>
    <xf numFmtId="0" fontId="6" fillId="0" borderId="2" xfId="0" applyFont="1" applyBorder="1" applyAlignment="1">
      <alignment horizontal="center"/>
    </xf>
    <xf numFmtId="0" fontId="6" fillId="0" borderId="4" xfId="0" applyFont="1" applyBorder="1" applyAlignment="1">
      <alignment horizontal="center"/>
    </xf>
    <xf numFmtId="0" fontId="6" fillId="0" borderId="3" xfId="0" applyFont="1" applyBorder="1" applyAlignment="1">
      <alignment horizontal="center"/>
    </xf>
    <xf numFmtId="0" fontId="6" fillId="0" borderId="16" xfId="0" applyFont="1" applyBorder="1" applyAlignment="1">
      <alignment horizontal="center"/>
    </xf>
    <xf numFmtId="0" fontId="6" fillId="0" borderId="35" xfId="0" applyFont="1" applyBorder="1" applyAlignment="1">
      <alignment horizontal="center"/>
    </xf>
    <xf numFmtId="0" fontId="21" fillId="0" borderId="2" xfId="0" applyFont="1" applyBorder="1" applyAlignment="1">
      <alignment horizontal="center"/>
    </xf>
    <xf numFmtId="0" fontId="21" fillId="0" borderId="3" xfId="0" applyFont="1" applyBorder="1" applyAlignment="1">
      <alignment horizontal="center"/>
    </xf>
    <xf numFmtId="0" fontId="21" fillId="0" borderId="4" xfId="0" applyFont="1" applyBorder="1" applyAlignment="1">
      <alignment horizontal="center"/>
    </xf>
    <xf numFmtId="0" fontId="20" fillId="0" borderId="15" xfId="0" applyFont="1" applyBorder="1" applyAlignment="1">
      <alignment horizontal="center"/>
    </xf>
    <xf numFmtId="0" fontId="20" fillId="0" borderId="6" xfId="0" applyFont="1" applyBorder="1" applyAlignment="1">
      <alignment horizontal="center"/>
    </xf>
    <xf numFmtId="0" fontId="20" fillId="0" borderId="50" xfId="0" applyFont="1" applyBorder="1" applyAlignment="1">
      <alignment horizontal="center"/>
    </xf>
    <xf numFmtId="0" fontId="20" fillId="0" borderId="51" xfId="0" applyFont="1" applyBorder="1" applyAlignment="1">
      <alignment horizontal="center"/>
    </xf>
    <xf numFmtId="0" fontId="17" fillId="0" borderId="15" xfId="0" applyFont="1" applyBorder="1" applyAlignment="1">
      <alignment horizontal="center"/>
    </xf>
    <xf numFmtId="0" fontId="17" fillId="0" borderId="6" xfId="0" applyFont="1" applyBorder="1" applyAlignment="1">
      <alignment horizontal="center"/>
    </xf>
    <xf numFmtId="0" fontId="0" fillId="0" borderId="2" xfId="0" applyBorder="1" applyAlignment="1">
      <alignment horizontal="center"/>
    </xf>
    <xf numFmtId="0" fontId="0" fillId="0" borderId="4" xfId="0" applyBorder="1" applyAlignment="1">
      <alignment horizontal="center"/>
    </xf>
    <xf numFmtId="0" fontId="0" fillId="0" borderId="3" xfId="0" applyBorder="1" applyAlignment="1">
      <alignment horizontal="center"/>
    </xf>
    <xf numFmtId="0" fontId="19" fillId="0" borderId="15" xfId="0" applyFont="1" applyBorder="1" applyAlignment="1">
      <alignment horizontal="left" vertical="center"/>
    </xf>
    <xf numFmtId="0" fontId="19" fillId="0" borderId="6" xfId="0" applyFont="1" applyBorder="1" applyAlignment="1">
      <alignment horizontal="left" vertical="center"/>
    </xf>
    <xf numFmtId="0" fontId="0" fillId="0" borderId="32" xfId="0" applyBorder="1" applyAlignment="1">
      <alignment horizontal="center"/>
    </xf>
    <xf numFmtId="0" fontId="0" fillId="0" borderId="33" xfId="0" applyBorder="1" applyAlignment="1">
      <alignment horizontal="center"/>
    </xf>
    <xf numFmtId="0" fontId="0" fillId="0" borderId="22" xfId="0" applyBorder="1" applyAlignment="1">
      <alignment horizontal="center"/>
    </xf>
    <xf numFmtId="0" fontId="0" fillId="0" borderId="34" xfId="0" applyBorder="1" applyAlignment="1">
      <alignment horizontal="center"/>
    </xf>
    <xf numFmtId="0" fontId="12" fillId="0" borderId="7" xfId="0" applyFont="1" applyBorder="1" applyAlignment="1">
      <alignment horizontal="center"/>
    </xf>
    <xf numFmtId="0" fontId="12" fillId="0" borderId="8" xfId="0" applyFont="1" applyBorder="1" applyAlignment="1">
      <alignment horizontal="center"/>
    </xf>
    <xf numFmtId="0" fontId="12" fillId="0" borderId="9" xfId="0" applyFont="1" applyBorder="1" applyAlignment="1">
      <alignment horizontal="center"/>
    </xf>
    <xf numFmtId="0" fontId="12" fillId="0" borderId="3" xfId="0" applyFont="1" applyBorder="1" applyAlignment="1">
      <alignment horizontal="center"/>
    </xf>
    <xf numFmtId="0" fontId="12" fillId="0" borderId="4" xfId="0" applyFont="1" applyBorder="1" applyAlignment="1">
      <alignment horizontal="center"/>
    </xf>
    <xf numFmtId="0" fontId="12" fillId="0" borderId="2" xfId="0" applyFont="1" applyBorder="1" applyAlignment="1">
      <alignment horizontal="center"/>
    </xf>
    <xf numFmtId="0" fontId="6" fillId="0" borderId="2" xfId="0" applyFont="1" applyBorder="1"/>
    <xf numFmtId="0" fontId="6" fillId="0" borderId="3" xfId="0" applyFont="1" applyBorder="1"/>
    <xf numFmtId="0" fontId="6" fillId="0" borderId="16" xfId="0" applyFont="1" applyBorder="1"/>
    <xf numFmtId="0" fontId="12" fillId="0" borderId="2" xfId="0" applyFont="1" applyBorder="1" applyAlignment="1">
      <alignment horizontal="center" wrapText="1"/>
    </xf>
    <xf numFmtId="0" fontId="12" fillId="0" borderId="3" xfId="0" applyFont="1" applyBorder="1" applyAlignment="1">
      <alignment horizontal="center" wrapText="1"/>
    </xf>
    <xf numFmtId="0" fontId="12" fillId="0" borderId="4" xfId="0" applyFont="1" applyBorder="1" applyAlignment="1">
      <alignment horizontal="center" wrapText="1"/>
    </xf>
    <xf numFmtId="0" fontId="0" fillId="0" borderId="7" xfId="0" applyBorder="1" applyAlignment="1">
      <alignment horizontal="center"/>
    </xf>
    <xf numFmtId="0" fontId="0" fillId="0" borderId="9" xfId="0" applyBorder="1" applyAlignment="1">
      <alignment horizontal="center"/>
    </xf>
    <xf numFmtId="0" fontId="0" fillId="0" borderId="39" xfId="0" applyBorder="1" applyAlignment="1">
      <alignment horizontal="center"/>
    </xf>
    <xf numFmtId="0" fontId="0" fillId="0" borderId="40" xfId="0" applyBorder="1" applyAlignment="1">
      <alignment horizontal="center"/>
    </xf>
    <xf numFmtId="0" fontId="0" fillId="0" borderId="41" xfId="0" applyBorder="1" applyAlignment="1">
      <alignment horizontal="center"/>
    </xf>
    <xf numFmtId="0" fontId="10" fillId="0" borderId="0" xfId="0" applyFont="1" applyAlignment="1">
      <alignment horizontal="left" wrapText="1"/>
    </xf>
    <xf numFmtId="0" fontId="10" fillId="0" borderId="0" xfId="0" applyFont="1" applyAlignment="1">
      <alignment horizontal="left"/>
    </xf>
  </cellXfs>
  <cellStyles count="3">
    <cellStyle name="Hyperlink" xfId="2" builtinId="8"/>
    <cellStyle name="Normal" xfId="0" builtinId="0"/>
    <cellStyle name="Percent" xfId="1" builtinId="5"/>
  </cellStyles>
  <dxfs count="1">
    <dxf>
      <font>
        <color rgb="FF006100"/>
      </font>
      <fill>
        <patternFill>
          <bgColor rgb="FFC6EFCE"/>
        </patternFill>
      </fill>
    </dxf>
  </dxfs>
  <tableStyles count="0" defaultTableStyle="TableStyleMedium2" defaultPivotStyle="PivotStyleLight16"/>
  <colors>
    <mruColors>
      <color rgb="FFEEF1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jpeg"/><Relationship Id="rId1" Type="http://schemas.openxmlformats.org/officeDocument/2006/relationships/image" Target="../media/image5.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6.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7.png"/></Relationships>
</file>

<file path=xl/drawings/_rels/drawing14.xml.rels><?xml version="1.0" encoding="UTF-8" standalone="yes"?>
<Relationships xmlns="http://schemas.openxmlformats.org/package/2006/relationships"><Relationship Id="rId3" Type="http://schemas.openxmlformats.org/officeDocument/2006/relationships/image" Target="../media/image10.jpeg"/><Relationship Id="rId2" Type="http://schemas.openxmlformats.org/officeDocument/2006/relationships/image" Target="../media/image9.jpeg"/><Relationship Id="rId1" Type="http://schemas.openxmlformats.org/officeDocument/2006/relationships/image" Target="../media/image8.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8.xml.rels><?xml version="1.0" encoding="UTF-8" standalone="yes"?>
<Relationships xmlns="http://schemas.openxmlformats.org/package/2006/relationships"><Relationship Id="rId3" Type="http://schemas.openxmlformats.org/officeDocument/2006/relationships/image" Target="../media/image13.jpeg"/><Relationship Id="rId2" Type="http://schemas.openxmlformats.org/officeDocument/2006/relationships/image" Target="../media/image12.jpeg"/><Relationship Id="rId1" Type="http://schemas.openxmlformats.org/officeDocument/2006/relationships/image" Target="../media/image1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2.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5.png"/><Relationship Id="rId1" Type="http://schemas.openxmlformats.org/officeDocument/2006/relationships/image" Target="../media/image14.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15.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161925</xdr:rowOff>
    </xdr:from>
    <xdr:to>
      <xdr:col>16</xdr:col>
      <xdr:colOff>161925</xdr:colOff>
      <xdr:row>36</xdr:row>
      <xdr:rowOff>161925</xdr:rowOff>
    </xdr:to>
    <xdr:sp macro="" textlink="">
      <xdr:nvSpPr>
        <xdr:cNvPr id="2" name="TextBox 1">
          <a:extLst>
            <a:ext uri="{FF2B5EF4-FFF2-40B4-BE49-F238E27FC236}">
              <a16:creationId xmlns:a16="http://schemas.microsoft.com/office/drawing/2014/main" id="{B6BC8CA9-6650-BB7C-5678-541E13AB3439}"/>
            </a:ext>
          </a:extLst>
        </xdr:cNvPr>
        <xdr:cNvSpPr txBox="1"/>
      </xdr:nvSpPr>
      <xdr:spPr>
        <a:xfrm>
          <a:off x="609600" y="161925"/>
          <a:ext cx="9305925" cy="6515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0" fontAlgn="base"/>
          <a:r>
            <a:rPr lang="en-US" sz="2000" b="1" i="0" u="none" strike="noStrike" cap="all" baseline="0">
              <a:solidFill>
                <a:schemeClr val="dk1"/>
              </a:solidFill>
              <a:effectLst/>
              <a:latin typeface="+mn-lt"/>
              <a:ea typeface="+mn-ea"/>
              <a:cs typeface="+mn-cs"/>
            </a:rPr>
            <a:t>Welcome New Shooters! Tactics to Increase Participation within </a:t>
          </a:r>
        </a:p>
        <a:p>
          <a:pPr algn="ctr" rtl="0" fontAlgn="base"/>
          <a:r>
            <a:rPr lang="en-US" sz="2000" b="1" i="0" u="none" strike="noStrike" cap="all" baseline="0">
              <a:solidFill>
                <a:schemeClr val="dk1"/>
              </a:solidFill>
              <a:effectLst/>
              <a:latin typeface="+mn-lt"/>
              <a:ea typeface="+mn-ea"/>
              <a:cs typeface="+mn-cs"/>
            </a:rPr>
            <a:t>Under-Represented Communities </a:t>
          </a:r>
          <a:r>
            <a:rPr lang="en-US" sz="1800" b="0" i="0">
              <a:solidFill>
                <a:schemeClr val="dk1"/>
              </a:solidFill>
              <a:effectLst/>
              <a:latin typeface="+mn-lt"/>
              <a:ea typeface="+mn-ea"/>
              <a:cs typeface="+mn-cs"/>
            </a:rPr>
            <a:t>​</a:t>
          </a:r>
        </a:p>
        <a:p>
          <a:pPr algn="ctr" rtl="0" fontAlgn="base"/>
          <a:endParaRPr lang="en-US" sz="1100" b="1" i="0" u="none" strike="noStrike">
            <a:solidFill>
              <a:schemeClr val="dk1"/>
            </a:solidFill>
            <a:effectLst/>
            <a:latin typeface="+mn-lt"/>
            <a:ea typeface="+mn-ea"/>
            <a:cs typeface="+mn-cs"/>
          </a:endParaRPr>
        </a:p>
        <a:p>
          <a:pPr algn="ctr" rtl="0" fontAlgn="base"/>
          <a:r>
            <a:rPr lang="en-US" sz="1100" b="0" i="0" u="none" strike="noStrike">
              <a:solidFill>
                <a:schemeClr val="dk1"/>
              </a:solidFill>
              <a:effectLst/>
              <a:latin typeface="+mn-lt"/>
              <a:ea typeface="+mn-ea"/>
              <a:cs typeface="+mn-cs"/>
            </a:rPr>
            <a:t>Conducted on behalf of Outdoor Stewards of Conservation Foundation </a:t>
          </a:r>
          <a:r>
            <a:rPr lang="en-US" sz="1100" b="0" i="0">
              <a:solidFill>
                <a:schemeClr val="dk1"/>
              </a:solidFill>
              <a:effectLst/>
              <a:latin typeface="+mn-lt"/>
              <a:ea typeface="+mn-ea"/>
              <a:cs typeface="+mn-cs"/>
            </a:rPr>
            <a:t>​</a:t>
          </a:r>
          <a:br>
            <a:rPr lang="en-US" sz="1100" b="0" i="0">
              <a:solidFill>
                <a:schemeClr val="dk1"/>
              </a:solidFill>
              <a:effectLst/>
              <a:latin typeface="+mn-lt"/>
              <a:ea typeface="+mn-ea"/>
              <a:cs typeface="+mn-cs"/>
            </a:rPr>
          </a:br>
          <a:endParaRPr lang="en-US" sz="1100" b="0" i="0" u="none" strike="noStrike">
            <a:solidFill>
              <a:schemeClr val="dk1"/>
            </a:solidFill>
            <a:effectLst/>
            <a:latin typeface="+mn-lt"/>
            <a:ea typeface="+mn-ea"/>
            <a:cs typeface="+mn-cs"/>
          </a:endParaRPr>
        </a:p>
        <a:p>
          <a:pPr rtl="0" fontAlgn="base"/>
          <a:r>
            <a:rPr lang="en-US" sz="1100" b="0" i="0">
              <a:solidFill>
                <a:schemeClr val="dk1"/>
              </a:solidFill>
              <a:effectLst/>
              <a:latin typeface="+mn-lt"/>
              <a:ea typeface="+mn-ea"/>
              <a:cs typeface="+mn-cs"/>
            </a:rPr>
            <a:t> </a:t>
          </a:r>
          <a:endParaRPr lang="en-US" sz="1100" b="1" i="0" u="none" strike="noStrike">
            <a:solidFill>
              <a:schemeClr val="dk1"/>
            </a:solidFill>
            <a:effectLst/>
            <a:latin typeface="+mn-lt"/>
            <a:ea typeface="+mn-ea"/>
            <a:cs typeface="+mn-cs"/>
          </a:endParaRPr>
        </a:p>
        <a:p>
          <a:pPr rtl="0" fontAlgn="base"/>
          <a:r>
            <a:rPr lang="en-US" sz="1100" b="0" i="0">
              <a:solidFill>
                <a:schemeClr val="dk1"/>
              </a:solidFill>
              <a:effectLst/>
              <a:latin typeface="+mn-lt"/>
              <a:ea typeface="+mn-ea"/>
              <a:cs typeface="+mn-cs"/>
            </a:rPr>
            <a:t>  </a:t>
          </a:r>
          <a:endParaRPr lang="en-US" sz="1100" b="0" i="0" u="none" strike="noStrike">
            <a:solidFill>
              <a:schemeClr val="dk1"/>
            </a:solidFill>
            <a:effectLst/>
            <a:latin typeface="+mn-lt"/>
            <a:ea typeface="+mn-ea"/>
            <a:cs typeface="+mn-cs"/>
          </a:endParaRPr>
        </a:p>
        <a:p>
          <a:pPr rtl="0" fontAlgn="base"/>
          <a:endParaRPr lang="en-US" sz="1100" b="0" i="0" u="none" strike="noStrike">
            <a:solidFill>
              <a:schemeClr val="dk1"/>
            </a:solidFill>
            <a:effectLst/>
            <a:latin typeface="+mn-lt"/>
            <a:ea typeface="+mn-ea"/>
            <a:cs typeface="+mn-cs"/>
          </a:endParaRPr>
        </a:p>
        <a:p>
          <a:pPr rtl="0" fontAlgn="base"/>
          <a:endParaRPr lang="en-US" sz="1100" b="0" i="0" u="none" strike="noStrike">
            <a:solidFill>
              <a:schemeClr val="dk1"/>
            </a:solidFill>
            <a:effectLst/>
            <a:latin typeface="+mn-lt"/>
            <a:ea typeface="+mn-ea"/>
            <a:cs typeface="+mn-cs"/>
          </a:endParaRPr>
        </a:p>
        <a:p>
          <a:pPr rtl="0" fontAlgn="base"/>
          <a:endParaRPr lang="en-US" sz="1100" b="0" i="0" u="none" strike="noStrike">
            <a:solidFill>
              <a:schemeClr val="dk1"/>
            </a:solidFill>
            <a:effectLst/>
            <a:latin typeface="+mn-lt"/>
            <a:ea typeface="+mn-ea"/>
            <a:cs typeface="+mn-cs"/>
          </a:endParaRPr>
        </a:p>
        <a:p>
          <a:pPr algn="ctr" rtl="0" fontAlgn="base"/>
          <a:r>
            <a:rPr lang="en-US" sz="1100" b="0" i="0">
              <a:solidFill>
                <a:schemeClr val="dk1"/>
              </a:solidFill>
              <a:effectLst/>
              <a:latin typeface="+mn-lt"/>
              <a:ea typeface="+mn-ea"/>
              <a:cs typeface="+mn-cs"/>
            </a:rPr>
            <a:t>by Southwick Associates and DJ Case &amp; Associates</a:t>
          </a:r>
          <a:endParaRPr lang="en-US" sz="1100" b="0" i="0" u="none" strike="noStrike">
            <a:solidFill>
              <a:schemeClr val="dk1"/>
            </a:solidFill>
            <a:effectLst/>
            <a:latin typeface="+mn-lt"/>
            <a:ea typeface="+mn-ea"/>
            <a:cs typeface="+mn-cs"/>
          </a:endParaRPr>
        </a:p>
        <a:p>
          <a:pPr rtl="0" fontAlgn="base"/>
          <a:endParaRPr lang="en-US" sz="1100" b="0" i="0" u="none" strike="noStrike">
            <a:solidFill>
              <a:schemeClr val="dk1"/>
            </a:solidFill>
            <a:effectLst/>
            <a:latin typeface="+mn-lt"/>
            <a:ea typeface="+mn-ea"/>
            <a:cs typeface="+mn-cs"/>
          </a:endParaRPr>
        </a:p>
        <a:p>
          <a:pPr rtl="0" fontAlgn="base"/>
          <a:endParaRPr lang="en-US" sz="1100" b="0" i="0" u="none" strike="noStrike">
            <a:solidFill>
              <a:schemeClr val="dk1"/>
            </a:solidFill>
            <a:effectLst/>
            <a:latin typeface="+mn-lt"/>
            <a:ea typeface="+mn-ea"/>
            <a:cs typeface="+mn-cs"/>
          </a:endParaRPr>
        </a:p>
        <a:p>
          <a:pPr rtl="0" fontAlgn="base"/>
          <a:endParaRPr lang="en-US" sz="1100" b="0" i="0" u="none" strike="noStrike">
            <a:solidFill>
              <a:schemeClr val="dk1"/>
            </a:solidFill>
            <a:effectLst/>
            <a:latin typeface="+mn-lt"/>
            <a:ea typeface="+mn-ea"/>
            <a:cs typeface="+mn-cs"/>
          </a:endParaRPr>
        </a:p>
        <a:p>
          <a:pPr rtl="0" fontAlgn="base"/>
          <a:endParaRPr lang="en-US" sz="1100" b="0" i="0" u="none" strike="noStrike">
            <a:solidFill>
              <a:schemeClr val="dk1"/>
            </a:solidFill>
            <a:effectLst/>
            <a:latin typeface="+mn-lt"/>
            <a:ea typeface="+mn-ea"/>
            <a:cs typeface="+mn-cs"/>
          </a:endParaRPr>
        </a:p>
        <a:p>
          <a:pPr algn="ctr" rtl="0" fontAlgn="base"/>
          <a:endParaRPr lang="en-US" sz="1100" b="0" i="0" u="none" strike="noStrike">
            <a:solidFill>
              <a:schemeClr val="dk1"/>
            </a:solidFill>
            <a:effectLst/>
            <a:latin typeface="+mn-lt"/>
            <a:ea typeface="+mn-ea"/>
            <a:cs typeface="+mn-cs"/>
          </a:endParaRPr>
        </a:p>
        <a:p>
          <a:pPr algn="ctr" rtl="0" fontAlgn="base"/>
          <a:endParaRPr lang="en-US" sz="1100" b="0" i="0" u="none" strike="noStrike">
            <a:solidFill>
              <a:schemeClr val="dk1"/>
            </a:solidFill>
            <a:effectLst/>
            <a:latin typeface="+mn-lt"/>
            <a:ea typeface="+mn-ea"/>
            <a:cs typeface="+mn-cs"/>
          </a:endParaRPr>
        </a:p>
        <a:p>
          <a:pPr algn="ctr" rtl="0" fontAlgn="base"/>
          <a:endParaRPr lang="en-US" sz="1100" b="0" i="0" u="none" strike="noStrike">
            <a:solidFill>
              <a:schemeClr val="dk1"/>
            </a:solidFill>
            <a:effectLst/>
            <a:latin typeface="+mn-lt"/>
            <a:ea typeface="+mn-ea"/>
            <a:cs typeface="+mn-cs"/>
          </a:endParaRPr>
        </a:p>
        <a:p>
          <a:pPr algn="ctr" rtl="0" fontAlgn="base"/>
          <a:r>
            <a:rPr lang="en-US" sz="1100" b="0" i="0" u="none" strike="noStrike">
              <a:solidFill>
                <a:schemeClr val="dk1"/>
              </a:solidFill>
              <a:effectLst/>
              <a:latin typeface="+mn-lt"/>
              <a:ea typeface="+mn-ea"/>
              <a:cs typeface="+mn-cs"/>
            </a:rPr>
            <a:t>The Outdoor Stewards of Conservation Foundation led this project, assisted by research partners Southwick Associates and DJ Case &amp; Associates, with the goal of identifying the need to learn more about the millions interested in trying target shooting for the first time. </a:t>
          </a:r>
          <a:r>
            <a:rPr lang="en-US" sz="1100" b="0" i="0">
              <a:solidFill>
                <a:schemeClr val="dk1"/>
              </a:solidFill>
              <a:effectLst/>
              <a:latin typeface="+mn-lt"/>
              <a:ea typeface="+mn-ea"/>
              <a:cs typeface="+mn-cs"/>
            </a:rPr>
            <a:t>​</a:t>
          </a:r>
        </a:p>
        <a:p>
          <a:pPr algn="ctr" rtl="0" fontAlgn="base"/>
          <a:endParaRPr lang="en-US" sz="1100" b="0" i="0">
            <a:solidFill>
              <a:schemeClr val="dk1"/>
            </a:solidFill>
            <a:effectLst/>
            <a:latin typeface="+mn-lt"/>
            <a:ea typeface="+mn-ea"/>
            <a:cs typeface="+mn-cs"/>
          </a:endParaRPr>
        </a:p>
        <a:p>
          <a:pPr algn="ctr" rtl="0" fontAlgn="base"/>
          <a:r>
            <a:rPr lang="en-US" sz="1100" b="0" i="0" u="none" strike="noStrike">
              <a:solidFill>
                <a:schemeClr val="dk1"/>
              </a:solidFill>
              <a:effectLst/>
              <a:latin typeface="+mn-lt"/>
              <a:ea typeface="+mn-ea"/>
              <a:cs typeface="+mn-cs"/>
            </a:rPr>
            <a:t>Previous National Shooting Sports Foundation (NSSF) research (2015) showed women, Hispanics, African Americans, and Asian Americans have high rates of interest in target shooting. In fact, Hispanics and African Americans had higher levels of interest (26% and 27%, respectively) than Asians (15%) and Caucasians (13%), while women had the same interest levels as men. However, multiple sources show even after the recent spikes in participation since 2020, shooting sports participation still remains overwhelmingly male and Caucasian. Considering a majority of the U.S. population is expected to be non-Caucasian by mid-century, there is significant need and potential to grow target shooting. This project sought to identify the barriers holding back under-represented audiences from trying target shooting and potential solutions.</a:t>
          </a:r>
          <a:endParaRPr lang="en-US" sz="1100" b="0" i="0">
            <a:solidFill>
              <a:schemeClr val="dk1"/>
            </a:solidFill>
            <a:effectLst/>
            <a:latin typeface="+mn-lt"/>
            <a:ea typeface="+mn-ea"/>
            <a:cs typeface="+mn-cs"/>
          </a:endParaRPr>
        </a:p>
        <a:p>
          <a:endParaRPr lang="en-US" sz="1100" kern="1200"/>
        </a:p>
        <a:p>
          <a:endParaRPr lang="en-US" sz="1100" kern="1200"/>
        </a:p>
        <a:p>
          <a:endParaRPr lang="en-US" sz="1100" kern="1200"/>
        </a:p>
        <a:p>
          <a:endParaRPr lang="en-US" sz="1100" kern="1200"/>
        </a:p>
        <a:p>
          <a:endParaRPr lang="en-US" sz="1100" kern="1200"/>
        </a:p>
        <a:p>
          <a:endParaRPr lang="en-US" sz="1100" kern="1200"/>
        </a:p>
        <a:p>
          <a:endParaRPr lang="en-US" sz="1100" kern="1200"/>
        </a:p>
        <a:p>
          <a:pPr marL="0" marR="0" lvl="0" indent="0" algn="ctr"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Regardless of the contributions of many, the authors are fully responsible for the contents herein. For questions, contact info@SouthwickAssociates.com. </a:t>
          </a:r>
          <a:endParaRPr lang="en-US">
            <a:effectLst/>
          </a:endParaRPr>
        </a:p>
        <a:p>
          <a:endParaRPr lang="en-US" sz="1100" kern="1200"/>
        </a:p>
      </xdr:txBody>
    </xdr:sp>
    <xdr:clientData/>
  </xdr:twoCellAnchor>
  <xdr:twoCellAnchor editAs="oneCell">
    <xdr:from>
      <xdr:col>7</xdr:col>
      <xdr:colOff>419100</xdr:colOff>
      <xdr:row>6</xdr:row>
      <xdr:rowOff>133350</xdr:rowOff>
    </xdr:from>
    <xdr:to>
      <xdr:col>9</xdr:col>
      <xdr:colOff>532779</xdr:colOff>
      <xdr:row>11</xdr:row>
      <xdr:rowOff>117455</xdr:rowOff>
    </xdr:to>
    <xdr:pic>
      <xdr:nvPicPr>
        <xdr:cNvPr id="3" name="Picture 2">
          <a:extLst>
            <a:ext uri="{FF2B5EF4-FFF2-40B4-BE49-F238E27FC236}">
              <a16:creationId xmlns:a16="http://schemas.microsoft.com/office/drawing/2014/main" id="{D48E3C95-4A2F-9FF3-DBE0-7C235D56BB05}"/>
            </a:ext>
          </a:extLst>
        </xdr:cNvPr>
        <xdr:cNvPicPr>
          <a:picLocks noChangeAspect="1"/>
        </xdr:cNvPicPr>
      </xdr:nvPicPr>
      <xdr:blipFill>
        <a:blip xmlns:r="http://schemas.openxmlformats.org/officeDocument/2006/relationships" r:embed="rId1"/>
        <a:stretch>
          <a:fillRect/>
        </a:stretch>
      </xdr:blipFill>
      <xdr:spPr>
        <a:xfrm>
          <a:off x="4686300" y="1219200"/>
          <a:ext cx="1332879" cy="888980"/>
        </a:xfrm>
        <a:prstGeom prst="rect">
          <a:avLst/>
        </a:prstGeom>
      </xdr:spPr>
    </xdr:pic>
    <xdr:clientData/>
  </xdr:twoCellAnchor>
  <xdr:twoCellAnchor editAs="oneCell">
    <xdr:from>
      <xdr:col>7</xdr:col>
      <xdr:colOff>19050</xdr:colOff>
      <xdr:row>13</xdr:row>
      <xdr:rowOff>114300</xdr:rowOff>
    </xdr:from>
    <xdr:to>
      <xdr:col>8</xdr:col>
      <xdr:colOff>295052</xdr:colOff>
      <xdr:row>17</xdr:row>
      <xdr:rowOff>135504</xdr:rowOff>
    </xdr:to>
    <xdr:pic>
      <xdr:nvPicPr>
        <xdr:cNvPr id="4" name="Picture 3" descr="A logo of a company&#10;&#10;Description automatically generated">
          <a:extLst>
            <a:ext uri="{FF2B5EF4-FFF2-40B4-BE49-F238E27FC236}">
              <a16:creationId xmlns:a16="http://schemas.microsoft.com/office/drawing/2014/main" id="{BA240AF2-F306-3C3C-0910-0A70E02524F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86250" y="2466975"/>
          <a:ext cx="885602" cy="745104"/>
        </a:xfrm>
        <a:prstGeom prst="rect">
          <a:avLst/>
        </a:prstGeom>
      </xdr:spPr>
    </xdr:pic>
    <xdr:clientData/>
  </xdr:twoCellAnchor>
  <xdr:twoCellAnchor editAs="oneCell">
    <xdr:from>
      <xdr:col>8</xdr:col>
      <xdr:colOff>390525</xdr:colOff>
      <xdr:row>13</xdr:row>
      <xdr:rowOff>171450</xdr:rowOff>
    </xdr:from>
    <xdr:to>
      <xdr:col>10</xdr:col>
      <xdr:colOff>416605</xdr:colOff>
      <xdr:row>17</xdr:row>
      <xdr:rowOff>87801</xdr:rowOff>
    </xdr:to>
    <xdr:pic>
      <xdr:nvPicPr>
        <xdr:cNvPr id="5" name="Picture 4" descr="A close-up of a logo&#10;&#10;Description automatically generated">
          <a:extLst>
            <a:ext uri="{FF2B5EF4-FFF2-40B4-BE49-F238E27FC236}">
              <a16:creationId xmlns:a16="http://schemas.microsoft.com/office/drawing/2014/main" id="{3B210793-D048-1993-4048-0E075F44181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267325" y="2524125"/>
          <a:ext cx="1245280" cy="640251"/>
        </a:xfrm>
        <a:prstGeom prst="rect">
          <a:avLst/>
        </a:prstGeom>
      </xdr:spPr>
    </xdr:pic>
    <xdr:clientData/>
  </xdr:twoCellAnchor>
  <xdr:twoCellAnchor editAs="oneCell">
    <xdr:from>
      <xdr:col>3</xdr:col>
      <xdr:colOff>542925</xdr:colOff>
      <xdr:row>28</xdr:row>
      <xdr:rowOff>120650</xdr:rowOff>
    </xdr:from>
    <xdr:to>
      <xdr:col>13</xdr:col>
      <xdr:colOff>419540</xdr:colOff>
      <xdr:row>34</xdr:row>
      <xdr:rowOff>40751</xdr:rowOff>
    </xdr:to>
    <xdr:pic>
      <xdr:nvPicPr>
        <xdr:cNvPr id="6" name="Picture 5" descr="A black text on a white background&#10;&#10;Description automatically generated">
          <a:extLst>
            <a:ext uri="{FF2B5EF4-FFF2-40B4-BE49-F238E27FC236}">
              <a16:creationId xmlns:a16="http://schemas.microsoft.com/office/drawing/2014/main" id="{A880EB16-870F-EBD6-9A5E-E30253DAA452}"/>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r="2981"/>
        <a:stretch/>
      </xdr:blipFill>
      <xdr:spPr>
        <a:xfrm>
          <a:off x="2371725" y="5187950"/>
          <a:ext cx="5972615" cy="100595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144743</xdr:colOff>
      <xdr:row>6</xdr:row>
      <xdr:rowOff>44825</xdr:rowOff>
    </xdr:from>
    <xdr:to>
      <xdr:col>12</xdr:col>
      <xdr:colOff>197597</xdr:colOff>
      <xdr:row>21</xdr:row>
      <xdr:rowOff>153054</xdr:rowOff>
    </xdr:to>
    <xdr:pic>
      <xdr:nvPicPr>
        <xdr:cNvPr id="2" name="Picture 1" descr="A group of people holding guns&#10;&#10;Description automatically generated">
          <a:extLst>
            <a:ext uri="{FF2B5EF4-FFF2-40B4-BE49-F238E27FC236}">
              <a16:creationId xmlns:a16="http://schemas.microsoft.com/office/drawing/2014/main" id="{5ADAAA30-F220-9F00-4E12-C82A3A944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31118" y="1130675"/>
          <a:ext cx="4320054" cy="28228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59765</xdr:colOff>
      <xdr:row>6</xdr:row>
      <xdr:rowOff>78442</xdr:rowOff>
    </xdr:from>
    <xdr:to>
      <xdr:col>4</xdr:col>
      <xdr:colOff>364333</xdr:colOff>
      <xdr:row>21</xdr:row>
      <xdr:rowOff>163233</xdr:rowOff>
    </xdr:to>
    <xdr:pic>
      <xdr:nvPicPr>
        <xdr:cNvPr id="3" name="Picture 2" descr="A person holding an object&#10;&#10;Description automatically generated">
          <a:extLst>
            <a:ext uri="{FF2B5EF4-FFF2-40B4-BE49-F238E27FC236}">
              <a16:creationId xmlns:a16="http://schemas.microsoft.com/office/drawing/2014/main" id="{E5C6C8C7-7066-3552-1C96-095420BE33B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74190" y="621367"/>
          <a:ext cx="4247918" cy="27994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28762</xdr:colOff>
      <xdr:row>5</xdr:row>
      <xdr:rowOff>161925</xdr:rowOff>
    </xdr:from>
    <xdr:to>
      <xdr:col>20</xdr:col>
      <xdr:colOff>76150</xdr:colOff>
      <xdr:row>21</xdr:row>
      <xdr:rowOff>163607</xdr:rowOff>
    </xdr:to>
    <xdr:pic>
      <xdr:nvPicPr>
        <xdr:cNvPr id="4" name="Picture 3">
          <a:extLst>
            <a:ext uri="{FF2B5EF4-FFF2-40B4-BE49-F238E27FC236}">
              <a16:creationId xmlns:a16="http://schemas.microsoft.com/office/drawing/2014/main" id="{B4AE647F-A1AD-85EC-5D5C-9FC3599980AE}"/>
            </a:ext>
          </a:extLst>
        </xdr:cNvPr>
        <xdr:cNvPicPr>
          <a:picLocks noChangeAspect="1"/>
        </xdr:cNvPicPr>
      </xdr:nvPicPr>
      <xdr:blipFill>
        <a:blip xmlns:r="http://schemas.openxmlformats.org/officeDocument/2006/relationships" r:embed="rId3"/>
        <a:stretch>
          <a:fillRect/>
        </a:stretch>
      </xdr:blipFill>
      <xdr:spPr>
        <a:xfrm>
          <a:off x="10191937" y="1066800"/>
          <a:ext cx="4314588" cy="2897282"/>
        </a:xfrm>
        <a:prstGeom prst="rect">
          <a:avLst/>
        </a:prstGeom>
      </xdr:spPr>
    </xdr:pic>
    <xdr:clientData/>
  </xdr:twoCellAnchor>
  <xdr:twoCellAnchor>
    <xdr:from>
      <xdr:col>18</xdr:col>
      <xdr:colOff>381000</xdr:colOff>
      <xdr:row>41</xdr:row>
      <xdr:rowOff>1</xdr:rowOff>
    </xdr:from>
    <xdr:to>
      <xdr:col>24</xdr:col>
      <xdr:colOff>152400</xdr:colOff>
      <xdr:row>49</xdr:row>
      <xdr:rowOff>44451</xdr:rowOff>
    </xdr:to>
    <xdr:sp macro="" textlink="">
      <xdr:nvSpPr>
        <xdr:cNvPr id="5" name="TextBox 4">
          <a:extLst>
            <a:ext uri="{FF2B5EF4-FFF2-40B4-BE49-F238E27FC236}">
              <a16:creationId xmlns:a16="http://schemas.microsoft.com/office/drawing/2014/main" id="{D4B3F773-D9B7-1E83-2DBA-29F39F594F2E}"/>
            </a:ext>
          </a:extLst>
        </xdr:cNvPr>
        <xdr:cNvSpPr txBox="1"/>
      </xdr:nvSpPr>
      <xdr:spPr>
        <a:xfrm>
          <a:off x="13973175" y="7048501"/>
          <a:ext cx="3095625" cy="1511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Overall, this photo rated the highest.</a:t>
          </a:r>
          <a:r>
            <a:rPr lang="en-US"/>
            <a:t> </a:t>
          </a:r>
          <a:r>
            <a:rPr lang="en-US" sz="1100" b="0" i="0" u="none" strike="noStrike">
              <a:solidFill>
                <a:schemeClr val="dk1"/>
              </a:solidFill>
              <a:effectLst/>
              <a:latin typeface="+mn-lt"/>
              <a:ea typeface="+mn-ea"/>
              <a:cs typeface="+mn-cs"/>
            </a:rPr>
            <a:t>Looking across all questions in the survey, here are reasons why this photo rates highest:</a:t>
          </a:r>
          <a:r>
            <a:rPr lang="en-US"/>
            <a:t> </a:t>
          </a:r>
          <a:r>
            <a:rPr lang="en-US" sz="1100" b="0" i="0" u="none" strike="noStrike">
              <a:solidFill>
                <a:schemeClr val="dk1"/>
              </a:solidFill>
              <a:effectLst/>
              <a:latin typeface="+mn-lt"/>
              <a:ea typeface="+mn-ea"/>
              <a:cs typeface="+mn-cs"/>
            </a:rPr>
            <a:t>1. It shows a safer shooting environment, under controlled conditions likely monitored by an expert. Guns are up, they appear to be using safe practices.</a:t>
          </a:r>
          <a:r>
            <a:rPr lang="en-US"/>
            <a:t> </a:t>
          </a:r>
          <a:r>
            <a:rPr lang="en-US" sz="1100" b="0" i="0" u="none" strike="noStrike">
              <a:solidFill>
                <a:schemeClr val="dk1"/>
              </a:solidFill>
              <a:effectLst/>
              <a:latin typeface="+mn-lt"/>
              <a:ea typeface="+mn-ea"/>
              <a:cs typeface="+mn-cs"/>
            </a:rPr>
            <a:t>2. It shows smiles, people having smiles are missing in the other photos.</a:t>
          </a:r>
          <a:r>
            <a:rPr lang="en-US"/>
            <a:t> </a:t>
          </a:r>
          <a:r>
            <a:rPr lang="en-US" sz="1100" b="0" i="0" u="none" strike="noStrike">
              <a:solidFill>
                <a:schemeClr val="dk1"/>
              </a:solidFill>
              <a:effectLst/>
              <a:latin typeface="+mn-lt"/>
              <a:ea typeface="+mn-ea"/>
              <a:cs typeface="+mn-cs"/>
            </a:rPr>
            <a:t>3. It shows a mix of people, not just all white men.</a:t>
          </a:r>
          <a:r>
            <a:rPr lang="en-US"/>
            <a:t> </a:t>
          </a:r>
          <a:endParaRPr lang="en-US" sz="1100" kern="1200"/>
        </a:p>
      </xdr:txBody>
    </xdr:sp>
    <xdr:clientData/>
  </xdr:twoCellAnchor>
  <xdr:twoCellAnchor>
    <xdr:from>
      <xdr:col>18</xdr:col>
      <xdr:colOff>400050</xdr:colOff>
      <xdr:row>50</xdr:row>
      <xdr:rowOff>82550</xdr:rowOff>
    </xdr:from>
    <xdr:to>
      <xdr:col>24</xdr:col>
      <xdr:colOff>152400</xdr:colOff>
      <xdr:row>56</xdr:row>
      <xdr:rowOff>85725</xdr:rowOff>
    </xdr:to>
    <xdr:sp macro="" textlink="">
      <xdr:nvSpPr>
        <xdr:cNvPr id="6" name="TextBox 5">
          <a:extLst>
            <a:ext uri="{FF2B5EF4-FFF2-40B4-BE49-F238E27FC236}">
              <a16:creationId xmlns:a16="http://schemas.microsoft.com/office/drawing/2014/main" id="{C5FFCD60-32DB-5098-32BD-83A7F94705DF}"/>
            </a:ext>
          </a:extLst>
        </xdr:cNvPr>
        <xdr:cNvSpPr txBox="1"/>
      </xdr:nvSpPr>
      <xdr:spPr>
        <a:xfrm>
          <a:off x="13992225" y="8778875"/>
          <a:ext cx="3076575" cy="1108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i="0" u="none" strike="noStrike">
              <a:solidFill>
                <a:schemeClr val="dk1"/>
              </a:solidFill>
              <a:effectLst/>
              <a:latin typeface="+mn-lt"/>
              <a:ea typeface="+mn-ea"/>
              <a:cs typeface="+mn-cs"/>
            </a:rPr>
            <a:t>This picture actually rated better with younger people of all races/ethnicities.</a:t>
          </a:r>
          <a:r>
            <a:rPr lang="en-US"/>
            <a:t> </a:t>
          </a:r>
          <a:endParaRPr lang="en-US" sz="1100" kern="1200"/>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27641</xdr:colOff>
      <xdr:row>3</xdr:row>
      <xdr:rowOff>55844</xdr:rowOff>
    </xdr:from>
    <xdr:to>
      <xdr:col>4</xdr:col>
      <xdr:colOff>372782</xdr:colOff>
      <xdr:row>18</xdr:row>
      <xdr:rowOff>169246</xdr:rowOff>
    </xdr:to>
    <xdr:pic>
      <xdr:nvPicPr>
        <xdr:cNvPr id="2" name="Picture 1" descr="A person holding an object&#10;&#10;Description automatically generated">
          <a:extLst>
            <a:ext uri="{FF2B5EF4-FFF2-40B4-BE49-F238E27FC236}">
              <a16:creationId xmlns:a16="http://schemas.microsoft.com/office/drawing/2014/main" id="{9B9C4255-40D6-4200-821A-2AB255B252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7241" y="617819"/>
          <a:ext cx="4285316" cy="28280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81616</xdr:colOff>
      <xdr:row>3</xdr:row>
      <xdr:rowOff>41649</xdr:rowOff>
    </xdr:from>
    <xdr:to>
      <xdr:col>4</xdr:col>
      <xdr:colOff>427505</xdr:colOff>
      <xdr:row>18</xdr:row>
      <xdr:rowOff>149877</xdr:rowOff>
    </xdr:to>
    <xdr:pic>
      <xdr:nvPicPr>
        <xdr:cNvPr id="2" name="Picture 1" descr="A group of people holding guns&#10;&#10;Description automatically generated">
          <a:extLst>
            <a:ext uri="{FF2B5EF4-FFF2-40B4-BE49-F238E27FC236}">
              <a16:creationId xmlns:a16="http://schemas.microsoft.com/office/drawing/2014/main" id="{20EA5E03-1E78-48D5-ACD5-ECF2B5283C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6734" y="758825"/>
          <a:ext cx="4285503" cy="27976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21104</xdr:colOff>
      <xdr:row>3</xdr:row>
      <xdr:rowOff>1867</xdr:rowOff>
    </xdr:from>
    <xdr:to>
      <xdr:col>4</xdr:col>
      <xdr:colOff>372917</xdr:colOff>
      <xdr:row>19</xdr:row>
      <xdr:rowOff>373</xdr:rowOff>
    </xdr:to>
    <xdr:pic>
      <xdr:nvPicPr>
        <xdr:cNvPr id="2" name="Picture 1">
          <a:extLst>
            <a:ext uri="{FF2B5EF4-FFF2-40B4-BE49-F238E27FC236}">
              <a16:creationId xmlns:a16="http://schemas.microsoft.com/office/drawing/2014/main" id="{7A08CD8F-19C0-4955-90F4-1A878824271C}"/>
            </a:ext>
          </a:extLst>
        </xdr:cNvPr>
        <xdr:cNvPicPr>
          <a:picLocks noChangeAspect="1"/>
        </xdr:cNvPicPr>
      </xdr:nvPicPr>
      <xdr:blipFill>
        <a:blip xmlns:r="http://schemas.openxmlformats.org/officeDocument/2006/relationships" r:embed="rId1"/>
        <a:stretch>
          <a:fillRect/>
        </a:stretch>
      </xdr:blipFill>
      <xdr:spPr>
        <a:xfrm>
          <a:off x="630704" y="544792"/>
          <a:ext cx="4295163" cy="289093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25402</xdr:colOff>
      <xdr:row>6</xdr:row>
      <xdr:rowOff>25400</xdr:rowOff>
    </xdr:from>
    <xdr:to>
      <xdr:col>3</xdr:col>
      <xdr:colOff>197884</xdr:colOff>
      <xdr:row>20</xdr:row>
      <xdr:rowOff>55245</xdr:rowOff>
    </xdr:to>
    <xdr:pic>
      <xdr:nvPicPr>
        <xdr:cNvPr id="2" name="Picture 1">
          <a:extLst>
            <a:ext uri="{FF2B5EF4-FFF2-40B4-BE49-F238E27FC236}">
              <a16:creationId xmlns:a16="http://schemas.microsoft.com/office/drawing/2014/main" id="{3544B8C4-4622-7559-E0B0-5C48565EE3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2" y="1111250"/>
          <a:ext cx="3515757" cy="25634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63873</xdr:colOff>
      <xdr:row>6</xdr:row>
      <xdr:rowOff>29508</xdr:rowOff>
    </xdr:from>
    <xdr:to>
      <xdr:col>10</xdr:col>
      <xdr:colOff>286984</xdr:colOff>
      <xdr:row>20</xdr:row>
      <xdr:rowOff>56178</xdr:rowOff>
    </xdr:to>
    <xdr:pic>
      <xdr:nvPicPr>
        <xdr:cNvPr id="3" name="Picture 2">
          <a:extLst>
            <a:ext uri="{FF2B5EF4-FFF2-40B4-BE49-F238E27FC236}">
              <a16:creationId xmlns:a16="http://schemas.microsoft.com/office/drawing/2014/main" id="{C027BAA6-5090-5DFE-A140-C58AC5DCD1B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35873" y="1115358"/>
          <a:ext cx="3937861" cy="2560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28389</xdr:colOff>
      <xdr:row>6</xdr:row>
      <xdr:rowOff>17929</xdr:rowOff>
    </xdr:from>
    <xdr:to>
      <xdr:col>18</xdr:col>
      <xdr:colOff>271892</xdr:colOff>
      <xdr:row>20</xdr:row>
      <xdr:rowOff>44599</xdr:rowOff>
    </xdr:to>
    <xdr:pic>
      <xdr:nvPicPr>
        <xdr:cNvPr id="4" name="Picture 3">
          <a:extLst>
            <a:ext uri="{FF2B5EF4-FFF2-40B4-BE49-F238E27FC236}">
              <a16:creationId xmlns:a16="http://schemas.microsoft.com/office/drawing/2014/main" id="{4398272A-ED7E-CCEC-F141-ADA2F780566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53389" y="1103779"/>
          <a:ext cx="3958253" cy="2560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323849</xdr:colOff>
      <xdr:row>27</xdr:row>
      <xdr:rowOff>155574</xdr:rowOff>
    </xdr:from>
    <xdr:to>
      <xdr:col>24</xdr:col>
      <xdr:colOff>180974</xdr:colOff>
      <xdr:row>41</xdr:row>
      <xdr:rowOff>63500</xdr:rowOff>
    </xdr:to>
    <xdr:sp macro="" textlink="">
      <xdr:nvSpPr>
        <xdr:cNvPr id="5" name="TextBox 4">
          <a:extLst>
            <a:ext uri="{FF2B5EF4-FFF2-40B4-BE49-F238E27FC236}">
              <a16:creationId xmlns:a16="http://schemas.microsoft.com/office/drawing/2014/main" id="{DC6522C8-CDA4-36DC-4206-BB4FD91A4A44}"/>
            </a:ext>
          </a:extLst>
        </xdr:cNvPr>
        <xdr:cNvSpPr txBox="1"/>
      </xdr:nvSpPr>
      <xdr:spPr>
        <a:xfrm>
          <a:off x="13563599" y="4575174"/>
          <a:ext cx="3514725" cy="23463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The overwhelming preference for the 'Men @ Indoor Range" photo was a surprise. Reasons why:</a:t>
          </a:r>
          <a:r>
            <a:rPr lang="en-US"/>
            <a:t> </a:t>
          </a:r>
          <a:r>
            <a:rPr lang="en-US" sz="1100" b="0" i="0" u="none" strike="noStrike">
              <a:solidFill>
                <a:schemeClr val="dk1"/>
              </a:solidFill>
              <a:effectLst/>
              <a:latin typeface="+mn-lt"/>
              <a:ea typeface="+mn-ea"/>
              <a:cs typeface="+mn-cs"/>
            </a:rPr>
            <a:t>1. It is in a safe, controlled environment with an expert closely watching and instructing the beginner, something all respondents want. This photo has the highest safety image, per below.</a:t>
          </a:r>
          <a:r>
            <a:rPr lang="en-US"/>
            <a:t> </a:t>
          </a:r>
          <a:r>
            <a:rPr lang="en-US" sz="1100" b="0" i="0" u="none" strike="noStrike">
              <a:solidFill>
                <a:schemeClr val="dk1"/>
              </a:solidFill>
              <a:effectLst/>
              <a:latin typeface="+mn-lt"/>
              <a:ea typeface="+mn-ea"/>
              <a:cs typeface="+mn-cs"/>
            </a:rPr>
            <a:t>2. The use of a firearm is shown, which is missing in the photo of women looking at a target.</a:t>
          </a:r>
          <a:r>
            <a:rPr lang="en-US"/>
            <a:t> </a:t>
          </a:r>
          <a:r>
            <a:rPr lang="en-US" sz="1100" b="0" i="0" u="none" strike="noStrike">
              <a:solidFill>
                <a:schemeClr val="dk1"/>
              </a:solidFill>
              <a:effectLst/>
              <a:latin typeface="+mn-lt"/>
              <a:ea typeface="+mn-ea"/>
              <a:cs typeface="+mn-cs"/>
            </a:rPr>
            <a:t>3. The other photos do not have a clearly identified expert on hand.</a:t>
          </a:r>
          <a:r>
            <a:rPr lang="en-US"/>
            <a:t> </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Key Takeaway: a photo with all white males will work if the basic safety themes are emphasized.</a:t>
          </a:r>
          <a:r>
            <a:rPr lang="en-US"/>
            <a:t> </a:t>
          </a:r>
          <a:r>
            <a:rPr lang="en-US" sz="1100" b="0" i="0" u="none" strike="noStrike">
              <a:solidFill>
                <a:schemeClr val="dk1"/>
              </a:solidFill>
              <a:effectLst/>
              <a:latin typeface="+mn-lt"/>
              <a:ea typeface="+mn-ea"/>
              <a:cs typeface="+mn-cs"/>
            </a:rPr>
            <a:t>This photo might rate higher if one of the individuals was not a white male.</a:t>
          </a:r>
          <a:r>
            <a:rPr lang="en-US"/>
            <a:t> </a:t>
          </a:r>
          <a:endParaRPr lang="en-US" sz="1100" kern="1200"/>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16996</xdr:colOff>
      <xdr:row>3</xdr:row>
      <xdr:rowOff>164538</xdr:rowOff>
    </xdr:from>
    <xdr:to>
      <xdr:col>3</xdr:col>
      <xdr:colOff>352707</xdr:colOff>
      <xdr:row>18</xdr:row>
      <xdr:rowOff>134471</xdr:rowOff>
    </xdr:to>
    <xdr:pic>
      <xdr:nvPicPr>
        <xdr:cNvPr id="2" name="Picture 1">
          <a:extLst>
            <a:ext uri="{FF2B5EF4-FFF2-40B4-BE49-F238E27FC236}">
              <a16:creationId xmlns:a16="http://schemas.microsoft.com/office/drawing/2014/main" id="{B2170075-4E51-42C0-8E05-73669B2080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114" y="523126"/>
          <a:ext cx="3667033" cy="26593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44823</xdr:colOff>
      <xdr:row>4</xdr:row>
      <xdr:rowOff>8965</xdr:rowOff>
    </xdr:from>
    <xdr:to>
      <xdr:col>4</xdr:col>
      <xdr:colOff>524387</xdr:colOff>
      <xdr:row>19</xdr:row>
      <xdr:rowOff>170329</xdr:rowOff>
    </xdr:to>
    <xdr:pic>
      <xdr:nvPicPr>
        <xdr:cNvPr id="2" name="Picture 1">
          <a:extLst>
            <a:ext uri="{FF2B5EF4-FFF2-40B4-BE49-F238E27FC236}">
              <a16:creationId xmlns:a16="http://schemas.microsoft.com/office/drawing/2014/main" id="{B95AA737-B32E-35C2-15C3-BD2B46CD0D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4423" y="367553"/>
          <a:ext cx="4363896" cy="28507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12512</xdr:colOff>
      <xdr:row>3</xdr:row>
      <xdr:rowOff>36792</xdr:rowOff>
    </xdr:from>
    <xdr:to>
      <xdr:col>4</xdr:col>
      <xdr:colOff>483230</xdr:colOff>
      <xdr:row>19</xdr:row>
      <xdr:rowOff>12514</xdr:rowOff>
    </xdr:to>
    <xdr:pic>
      <xdr:nvPicPr>
        <xdr:cNvPr id="2" name="Picture 1">
          <a:extLst>
            <a:ext uri="{FF2B5EF4-FFF2-40B4-BE49-F238E27FC236}">
              <a16:creationId xmlns:a16="http://schemas.microsoft.com/office/drawing/2014/main" id="{6DE148AE-B000-6A73-D9CA-BA32D2D11C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7630" y="574674"/>
          <a:ext cx="4407157" cy="28476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6</xdr:row>
      <xdr:rowOff>35186</xdr:rowOff>
    </xdr:from>
    <xdr:to>
      <xdr:col>3</xdr:col>
      <xdr:colOff>463931</xdr:colOff>
      <xdr:row>20</xdr:row>
      <xdr:rowOff>19049</xdr:rowOff>
    </xdr:to>
    <xdr:pic>
      <xdr:nvPicPr>
        <xdr:cNvPr id="6" name="Picture 5">
          <a:extLst>
            <a:ext uri="{FF2B5EF4-FFF2-40B4-BE49-F238E27FC236}">
              <a16:creationId xmlns:a16="http://schemas.microsoft.com/office/drawing/2014/main" id="{E16F8FE8-D709-7E39-D8BA-935199F26282}"/>
            </a:ext>
          </a:extLst>
        </xdr:cNvPr>
        <xdr:cNvPicPr>
          <a:picLocks noChangeAspect="1"/>
        </xdr:cNvPicPr>
      </xdr:nvPicPr>
      <xdr:blipFill>
        <a:blip xmlns:r="http://schemas.openxmlformats.org/officeDocument/2006/relationships" r:embed="rId1"/>
        <a:stretch>
          <a:fillRect/>
        </a:stretch>
      </xdr:blipFill>
      <xdr:spPr>
        <a:xfrm>
          <a:off x="609600" y="1121036"/>
          <a:ext cx="3800856" cy="2517513"/>
        </a:xfrm>
        <a:prstGeom prst="rect">
          <a:avLst/>
        </a:prstGeom>
      </xdr:spPr>
    </xdr:pic>
    <xdr:clientData/>
  </xdr:twoCellAnchor>
  <xdr:twoCellAnchor editAs="oneCell">
    <xdr:from>
      <xdr:col>4</xdr:col>
      <xdr:colOff>592044</xdr:colOff>
      <xdr:row>6</xdr:row>
      <xdr:rowOff>28575</xdr:rowOff>
    </xdr:from>
    <xdr:to>
      <xdr:col>11</xdr:col>
      <xdr:colOff>141441</xdr:colOff>
      <xdr:row>20</xdr:row>
      <xdr:rowOff>12139</xdr:rowOff>
    </xdr:to>
    <xdr:pic>
      <xdr:nvPicPr>
        <xdr:cNvPr id="7" name="Picture 6" descr="Search in sidebar query">
          <a:extLst>
            <a:ext uri="{FF2B5EF4-FFF2-40B4-BE49-F238E27FC236}">
              <a16:creationId xmlns:a16="http://schemas.microsoft.com/office/drawing/2014/main" id="{7D8BC033-3411-54A3-AE7E-CDA2419C934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44994" y="1114425"/>
          <a:ext cx="3819772" cy="25140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590549</xdr:colOff>
      <xdr:row>6</xdr:row>
      <xdr:rowOff>38100</xdr:rowOff>
    </xdr:from>
    <xdr:to>
      <xdr:col>18</xdr:col>
      <xdr:colOff>121730</xdr:colOff>
      <xdr:row>20</xdr:row>
      <xdr:rowOff>6350</xdr:rowOff>
    </xdr:to>
    <xdr:pic>
      <xdr:nvPicPr>
        <xdr:cNvPr id="8" name="Picture 7">
          <a:extLst>
            <a:ext uri="{FF2B5EF4-FFF2-40B4-BE49-F238E27FC236}">
              <a16:creationId xmlns:a16="http://schemas.microsoft.com/office/drawing/2014/main" id="{E14A9187-7EE8-15E6-1478-85C9CE9CCBF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410699" y="1123950"/>
          <a:ext cx="3801556" cy="2505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350557</xdr:colOff>
      <xdr:row>23</xdr:row>
      <xdr:rowOff>46505</xdr:rowOff>
    </xdr:from>
    <xdr:to>
      <xdr:col>22</xdr:col>
      <xdr:colOff>389031</xdr:colOff>
      <xdr:row>31</xdr:row>
      <xdr:rowOff>67235</xdr:rowOff>
    </xdr:to>
    <xdr:sp macro="" textlink="">
      <xdr:nvSpPr>
        <xdr:cNvPr id="2" name="TextBox 1">
          <a:extLst>
            <a:ext uri="{FF2B5EF4-FFF2-40B4-BE49-F238E27FC236}">
              <a16:creationId xmlns:a16="http://schemas.microsoft.com/office/drawing/2014/main" id="{2506BCCA-D88E-62CA-7042-F89E87332EBE}"/>
            </a:ext>
          </a:extLst>
        </xdr:cNvPr>
        <xdr:cNvSpPr txBox="1"/>
      </xdr:nvSpPr>
      <xdr:spPr>
        <a:xfrm>
          <a:off x="13360586" y="3834093"/>
          <a:ext cx="2470151" cy="15111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i="0" u="none" strike="noStrike">
              <a:solidFill>
                <a:schemeClr val="dk1"/>
              </a:solidFill>
              <a:effectLst/>
              <a:latin typeface="+mn-lt"/>
              <a:ea typeface="+mn-ea"/>
              <a:cs typeface="+mn-cs"/>
            </a:rPr>
            <a:t>The 'Women Rifle' photo is clearly preferred by all potential new shooters. It shows people from the targeted audience having fun in a safe, controlled environment under the watchful eye of another.</a:t>
          </a:r>
          <a:r>
            <a:rPr lang="en-US"/>
            <a:t> </a:t>
          </a:r>
          <a:endParaRPr lang="en-US" sz="1100" kern="1200"/>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11206</xdr:colOff>
      <xdr:row>3</xdr:row>
      <xdr:rowOff>22412</xdr:rowOff>
    </xdr:from>
    <xdr:to>
      <xdr:col>4</xdr:col>
      <xdr:colOff>381598</xdr:colOff>
      <xdr:row>18</xdr:row>
      <xdr:rowOff>159497</xdr:rowOff>
    </xdr:to>
    <xdr:pic>
      <xdr:nvPicPr>
        <xdr:cNvPr id="3" name="Picture 2">
          <a:extLst>
            <a:ext uri="{FF2B5EF4-FFF2-40B4-BE49-F238E27FC236}">
              <a16:creationId xmlns:a16="http://schemas.microsoft.com/office/drawing/2014/main" id="{590A6F04-7D52-4DBA-82A7-379082AFA411}"/>
            </a:ext>
          </a:extLst>
        </xdr:cNvPr>
        <xdr:cNvPicPr>
          <a:picLocks noChangeAspect="1"/>
        </xdr:cNvPicPr>
      </xdr:nvPicPr>
      <xdr:blipFill>
        <a:blip xmlns:r="http://schemas.openxmlformats.org/officeDocument/2006/relationships" r:embed="rId1"/>
        <a:stretch>
          <a:fillRect/>
        </a:stretch>
      </xdr:blipFill>
      <xdr:spPr>
        <a:xfrm>
          <a:off x="616324" y="560294"/>
          <a:ext cx="4303656" cy="28328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2</xdr:row>
      <xdr:rowOff>57150</xdr:rowOff>
    </xdr:from>
    <xdr:to>
      <xdr:col>11</xdr:col>
      <xdr:colOff>466725</xdr:colOff>
      <xdr:row>21</xdr:row>
      <xdr:rowOff>38100</xdr:rowOff>
    </xdr:to>
    <xdr:sp macro="" textlink="">
      <xdr:nvSpPr>
        <xdr:cNvPr id="3" name="TextBox 1">
          <a:extLst>
            <a:ext uri="{FF2B5EF4-FFF2-40B4-BE49-F238E27FC236}">
              <a16:creationId xmlns:a16="http://schemas.microsoft.com/office/drawing/2014/main" id="{3F7A92E0-492D-7C9C-349D-76FC3CC85501}"/>
            </a:ext>
          </a:extLst>
        </xdr:cNvPr>
        <xdr:cNvSpPr txBox="1"/>
      </xdr:nvSpPr>
      <xdr:spPr>
        <a:xfrm>
          <a:off x="628650" y="419100"/>
          <a:ext cx="6505575" cy="50387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sng" strike="noStrike">
              <a:solidFill>
                <a:schemeClr val="dk1"/>
              </a:solidFill>
              <a:effectLst/>
              <a:latin typeface="+mn-lt"/>
              <a:ea typeface="+mn-ea"/>
              <a:cs typeface="+mn-cs"/>
            </a:rPr>
            <a:t>Purpose:</a:t>
          </a:r>
          <a:r>
            <a:rPr lang="en-US"/>
            <a:t> </a:t>
          </a:r>
        </a:p>
        <a:p>
          <a:endParaRPr lang="en-US"/>
        </a:p>
        <a:p>
          <a:r>
            <a:rPr lang="en-US" sz="1100" b="0" i="0" u="none" strike="noStrike">
              <a:solidFill>
                <a:schemeClr val="dk1"/>
              </a:solidFill>
              <a:effectLst/>
              <a:latin typeface="+mn-lt"/>
              <a:ea typeface="+mn-ea"/>
              <a:cs typeface="+mn-cs"/>
            </a:rPr>
            <a:t>The purpose of this project is to provide state agencies and other range operators with the information needed to become more welcoming and accommodating towards segments of the US population who are reticent to participate in target shooting. This was accomplished using quantitative and qualitative methods to hear from women, African American, Hispanic, and Asian audiences regarding their interest in target shooting and the approaches needed to earn their business. Identical information was produced for Caucasians for comparitive purposes. </a:t>
          </a:r>
          <a:r>
            <a:rPr lang="en-US"/>
            <a:t> </a:t>
          </a:r>
        </a:p>
        <a:p>
          <a:endParaRPr lang="en-US" sz="1100" b="1" i="0" u="sng" strike="noStrike">
            <a:solidFill>
              <a:schemeClr val="dk1"/>
            </a:solidFill>
            <a:effectLst/>
            <a:latin typeface="+mn-lt"/>
            <a:ea typeface="+mn-ea"/>
            <a:cs typeface="+mn-cs"/>
          </a:endParaRPr>
        </a:p>
        <a:p>
          <a:endParaRPr lang="en-US" sz="1100" b="1" i="0" u="sng" strike="noStrike">
            <a:solidFill>
              <a:schemeClr val="dk1"/>
            </a:solidFill>
            <a:effectLst/>
            <a:latin typeface="+mn-lt"/>
            <a:ea typeface="+mn-ea"/>
            <a:cs typeface="+mn-cs"/>
          </a:endParaRPr>
        </a:p>
        <a:p>
          <a:r>
            <a:rPr lang="en-US" sz="1100" b="1" i="0" u="sng" strike="noStrike">
              <a:solidFill>
                <a:schemeClr val="dk1"/>
              </a:solidFill>
              <a:effectLst/>
              <a:latin typeface="+mn-lt"/>
              <a:ea typeface="+mn-ea"/>
              <a:cs typeface="+mn-cs"/>
            </a:rPr>
            <a:t>Methods:</a:t>
          </a:r>
          <a:r>
            <a:rPr lang="en-US"/>
            <a:t> </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Work began with a series of focus groups held</a:t>
          </a:r>
          <a:r>
            <a:rPr lang="en-US" sz="1100" b="0" i="0" u="none" strike="noStrike" baseline="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in early 2024 and covering the U.S.. The goal was to gain initial insights about barriers to participation across the target audiences, the terms used and to identify initial solutions for removing participation barriers.</a:t>
          </a:r>
          <a:r>
            <a:rPr lang="en-US"/>
            <a:t> </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A national survey was next conducted of the target audiences (</a:t>
          </a:r>
          <a:r>
            <a:rPr lang="en-US" sz="1100" b="0" i="0">
              <a:solidFill>
                <a:schemeClr val="dk1"/>
              </a:solidFill>
              <a:effectLst/>
              <a:latin typeface="+mn-lt"/>
              <a:ea typeface="+mn-ea"/>
              <a:cs typeface="+mn-cs"/>
            </a:rPr>
            <a:t>Caucasian, female, Hispanic, African-American and Asian)</a:t>
          </a:r>
          <a:r>
            <a:rPr lang="en-US" sz="1100" b="0" i="0" u="none" strike="noStrike">
              <a:solidFill>
                <a:schemeClr val="dk1"/>
              </a:solidFill>
              <a:effectLst/>
              <a:latin typeface="+mn-lt"/>
              <a:ea typeface="+mn-ea"/>
              <a:cs typeface="+mn-cs"/>
            </a:rPr>
            <a:t> in late 2024. </a:t>
          </a:r>
          <a:r>
            <a:rPr lang="en-US" sz="1100" b="1" i="0">
              <a:solidFill>
                <a:schemeClr val="dk1"/>
              </a:solidFill>
              <a:effectLst/>
              <a:latin typeface="+mn-lt"/>
              <a:ea typeface="+mn-ea"/>
              <a:cs typeface="+mn-cs"/>
            </a:rPr>
            <a:t>Only people from the targeted audiences who never participated in target shooting with a firearm but held a moderate to high level (3 or higher on a scale of 1-5) of interest in trying the sport qualified for this survey. The results reflect those who qualified. </a:t>
          </a:r>
          <a:r>
            <a:rPr lang="en-US" sz="1100" b="0" i="0" u="none" strike="noStrike">
              <a:solidFill>
                <a:schemeClr val="dk1"/>
              </a:solidFill>
              <a:effectLst/>
              <a:latin typeface="+mn-lt"/>
              <a:ea typeface="+mn-ea"/>
              <a:cs typeface="+mn-cs"/>
            </a:rPr>
            <a:t>Statistically reliable samples were obtained.</a:t>
          </a:r>
          <a:r>
            <a:rPr lang="en-US" sz="1100" b="0" i="0" u="none" strike="noStrike" baseline="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The detailed findings are presented here for those wanting a deeper dive into the results.</a:t>
          </a:r>
          <a:r>
            <a:rPr lang="en-US"/>
            <a:t> </a:t>
          </a:r>
          <a:r>
            <a:rPr lang="en-US" sz="1100" b="0" i="0">
              <a:solidFill>
                <a:schemeClr val="dk1"/>
              </a:solidFill>
              <a:effectLst/>
              <a:latin typeface="+mn-lt"/>
              <a:ea typeface="+mn-ea"/>
              <a:cs typeface="+mn-cs"/>
            </a:rPr>
            <a:t>Summary results and recommendations are presented in a</a:t>
          </a:r>
          <a:r>
            <a:rPr lang="en-US" sz="1100" b="0" i="0" baseline="0">
              <a:solidFill>
                <a:schemeClr val="dk1"/>
              </a:solidFill>
              <a:effectLst/>
              <a:latin typeface="+mn-lt"/>
              <a:ea typeface="+mn-ea"/>
              <a:cs typeface="+mn-cs"/>
            </a:rPr>
            <a:t> separate</a:t>
          </a:r>
          <a:r>
            <a:rPr lang="en-US" sz="1100" b="0" i="0">
              <a:solidFill>
                <a:schemeClr val="dk1"/>
              </a:solidFill>
              <a:effectLst/>
              <a:latin typeface="+mn-lt"/>
              <a:ea typeface="+mn-ea"/>
              <a:cs typeface="+mn-cs"/>
            </a:rPr>
            <a:t> executive summary report in a visual format. </a:t>
          </a:r>
          <a:endParaRPr lang="en-US"/>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A separate national survey was conducted in late 2024 to gauge the overall interest to try target shooting within</a:t>
          </a:r>
          <a:r>
            <a:rPr lang="en-US" sz="1100" b="0" i="0" u="none" strike="noStrike" baseline="0">
              <a:solidFill>
                <a:schemeClr val="dk1"/>
              </a:solidFill>
              <a:effectLst/>
              <a:latin typeface="+mn-lt"/>
              <a:ea typeface="+mn-ea"/>
              <a:cs typeface="+mn-cs"/>
            </a:rPr>
            <a:t> the specific populations of interest. </a:t>
          </a:r>
          <a:r>
            <a:rPr lang="en-US" sz="1100" b="0" i="0" u="none" strike="noStrike">
              <a:solidFill>
                <a:schemeClr val="dk1"/>
              </a:solidFill>
              <a:effectLst/>
              <a:latin typeface="+mn-lt"/>
              <a:ea typeface="+mn-ea"/>
              <a:cs typeface="+mn-cs"/>
            </a:rPr>
            <a:t>The final sample size was 400 completed surveys, geographically distributed equal to the U.S. population.</a:t>
          </a:r>
          <a:r>
            <a:rPr lang="en-US"/>
            <a:t> </a:t>
          </a:r>
          <a:r>
            <a:rPr lang="en-US" sz="1100" b="0" i="0">
              <a:solidFill>
                <a:schemeClr val="dk1"/>
              </a:solidFill>
              <a:effectLst/>
              <a:latin typeface="+mn-lt"/>
              <a:ea typeface="+mn-ea"/>
              <a:cs typeface="+mn-cs"/>
            </a:rPr>
            <a:t>The results help</a:t>
          </a:r>
          <a:r>
            <a:rPr lang="en-US" sz="1100" b="0" i="0" baseline="0">
              <a:solidFill>
                <a:schemeClr val="dk1"/>
              </a:solidFill>
              <a:effectLst/>
              <a:latin typeface="+mn-lt"/>
              <a:ea typeface="+mn-ea"/>
              <a:cs typeface="+mn-cs"/>
            </a:rPr>
            <a:t> us to understand the proportion of individuals within each population at each interest level ( scale of 1 through 5), and then ultimately the size of the poplation with high interest. </a:t>
          </a:r>
          <a:endParaRPr lang="en-US" sz="1100" kern="1200"/>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8031</xdr:colOff>
      <xdr:row>3</xdr:row>
      <xdr:rowOff>89646</xdr:rowOff>
    </xdr:from>
    <xdr:to>
      <xdr:col>4</xdr:col>
      <xdr:colOff>485235</xdr:colOff>
      <xdr:row>19</xdr:row>
      <xdr:rowOff>84417</xdr:rowOff>
    </xdr:to>
    <xdr:pic>
      <xdr:nvPicPr>
        <xdr:cNvPr id="3" name="Picture 2" descr="Search in sidebar query">
          <a:extLst>
            <a:ext uri="{FF2B5EF4-FFF2-40B4-BE49-F238E27FC236}">
              <a16:creationId xmlns:a16="http://schemas.microsoft.com/office/drawing/2014/main" id="{2CB433B0-20D9-4F47-92D8-D8F8106455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3149" y="627528"/>
          <a:ext cx="4413643" cy="28603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56030</xdr:colOff>
      <xdr:row>3</xdr:row>
      <xdr:rowOff>92821</xdr:rowOff>
    </xdr:from>
    <xdr:to>
      <xdr:col>5</xdr:col>
      <xdr:colOff>221603</xdr:colOff>
      <xdr:row>20</xdr:row>
      <xdr:rowOff>83856</xdr:rowOff>
    </xdr:to>
    <xdr:pic>
      <xdr:nvPicPr>
        <xdr:cNvPr id="3" name="Picture 2">
          <a:extLst>
            <a:ext uri="{FF2B5EF4-FFF2-40B4-BE49-F238E27FC236}">
              <a16:creationId xmlns:a16="http://schemas.microsoft.com/office/drawing/2014/main" id="{2AA81FDA-D7A2-4601-BE08-12E99D15C9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1148" y="630703"/>
          <a:ext cx="4700780" cy="30358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4</xdr:col>
      <xdr:colOff>116418</xdr:colOff>
      <xdr:row>21</xdr:row>
      <xdr:rowOff>1</xdr:rowOff>
    </xdr:to>
    <xdr:pic>
      <xdr:nvPicPr>
        <xdr:cNvPr id="7" name="Picture 6">
          <a:extLst>
            <a:ext uri="{FF2B5EF4-FFF2-40B4-BE49-F238E27FC236}">
              <a16:creationId xmlns:a16="http://schemas.microsoft.com/office/drawing/2014/main" id="{0FFCB3D0-17FC-4225-B81B-CC2976D66E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5118" y="1075765"/>
          <a:ext cx="4049682" cy="25101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457199</xdr:colOff>
      <xdr:row>8</xdr:row>
      <xdr:rowOff>26894</xdr:rowOff>
    </xdr:from>
    <xdr:to>
      <xdr:col>10</xdr:col>
      <xdr:colOff>335543</xdr:colOff>
      <xdr:row>21</xdr:row>
      <xdr:rowOff>9526</xdr:rowOff>
    </xdr:to>
    <xdr:pic>
      <xdr:nvPicPr>
        <xdr:cNvPr id="8" name="Picture 7">
          <a:extLst>
            <a:ext uri="{FF2B5EF4-FFF2-40B4-BE49-F238E27FC236}">
              <a16:creationId xmlns:a16="http://schemas.microsoft.com/office/drawing/2014/main" id="{154EB58C-77DE-B94F-8640-F8BB41503ED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1728" y="587188"/>
          <a:ext cx="3550699" cy="23935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8</xdr:row>
      <xdr:rowOff>0</xdr:rowOff>
    </xdr:from>
    <xdr:to>
      <xdr:col>16</xdr:col>
      <xdr:colOff>391795</xdr:colOff>
      <xdr:row>20</xdr:row>
      <xdr:rowOff>171824</xdr:rowOff>
    </xdr:to>
    <xdr:pic>
      <xdr:nvPicPr>
        <xdr:cNvPr id="9" name="Picture 8">
          <a:extLst>
            <a:ext uri="{FF2B5EF4-FFF2-40B4-BE49-F238E27FC236}">
              <a16:creationId xmlns:a16="http://schemas.microsoft.com/office/drawing/2014/main" id="{9C1F6A01-7144-BDC0-4250-615A7DD1D50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852647" y="560294"/>
          <a:ext cx="3451561" cy="2413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381001</xdr:colOff>
      <xdr:row>24</xdr:row>
      <xdr:rowOff>27268</xdr:rowOff>
    </xdr:from>
    <xdr:to>
      <xdr:col>23</xdr:col>
      <xdr:colOff>560294</xdr:colOff>
      <xdr:row>34</xdr:row>
      <xdr:rowOff>41648</xdr:rowOff>
    </xdr:to>
    <xdr:sp macro="" textlink="">
      <xdr:nvSpPr>
        <xdr:cNvPr id="2" name="TextBox 1">
          <a:extLst>
            <a:ext uri="{FF2B5EF4-FFF2-40B4-BE49-F238E27FC236}">
              <a16:creationId xmlns:a16="http://schemas.microsoft.com/office/drawing/2014/main" id="{DF4422E0-B0A1-3208-D90E-2A904D7E6AC0}"/>
            </a:ext>
          </a:extLst>
        </xdr:cNvPr>
        <xdr:cNvSpPr txBox="1"/>
      </xdr:nvSpPr>
      <xdr:spPr>
        <a:xfrm>
          <a:off x="13391030" y="3814856"/>
          <a:ext cx="3216088" cy="18633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i="0" u="none" strike="noStrike">
              <a:solidFill>
                <a:schemeClr val="dk1"/>
              </a:solidFill>
              <a:effectLst/>
              <a:latin typeface="+mn-lt"/>
              <a:ea typeface="+mn-ea"/>
              <a:cs typeface="+mn-cs"/>
            </a:rPr>
            <a:t>The first two pics are nearly even, showing fun in controlled environments. The third pic is simply not welcoming, per comments below. </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Other observations:</a:t>
          </a:r>
          <a:r>
            <a:rPr lang="en-US"/>
            <a:t> </a:t>
          </a:r>
          <a:r>
            <a:rPr lang="en-US" sz="1100" b="0" i="0" u="none" strike="noStrike">
              <a:solidFill>
                <a:schemeClr val="dk1"/>
              </a:solidFill>
              <a:effectLst/>
              <a:latin typeface="+mn-lt"/>
              <a:ea typeface="+mn-ea"/>
              <a:cs typeface="+mn-cs"/>
            </a:rPr>
            <a:t>* Older, whites, rural respondents skew towards the first "Woman MSR'" photo.</a:t>
          </a:r>
          <a:r>
            <a:rPr lang="en-US"/>
            <a:t> </a:t>
          </a:r>
          <a:r>
            <a:rPr lang="en-US" sz="1100" b="0" i="0" u="none" strike="noStrike">
              <a:solidFill>
                <a:schemeClr val="dk1"/>
              </a:solidFill>
              <a:effectLst/>
              <a:latin typeface="+mn-lt"/>
              <a:ea typeface="+mn-ea"/>
              <a:cs typeface="+mn-cs"/>
            </a:rPr>
            <a:t>* Younger people and non-Caucasians plus people in smaller communities prefer the "Couple MSR" photo.</a:t>
          </a:r>
          <a:r>
            <a:rPr lang="en-US"/>
            <a:t> </a:t>
          </a:r>
          <a:endParaRPr lang="en-US" sz="1100" kern="1200"/>
        </a:p>
      </xdr:txBody>
    </xdr:sp>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56029</xdr:colOff>
      <xdr:row>3</xdr:row>
      <xdr:rowOff>151839</xdr:rowOff>
    </xdr:from>
    <xdr:to>
      <xdr:col>4</xdr:col>
      <xdr:colOff>522895</xdr:colOff>
      <xdr:row>19</xdr:row>
      <xdr:rowOff>133910</xdr:rowOff>
    </xdr:to>
    <xdr:pic>
      <xdr:nvPicPr>
        <xdr:cNvPr id="3" name="Picture 2">
          <a:extLst>
            <a:ext uri="{FF2B5EF4-FFF2-40B4-BE49-F238E27FC236}">
              <a16:creationId xmlns:a16="http://schemas.microsoft.com/office/drawing/2014/main" id="{406821FF-8955-1DF7-B813-EA72770B6F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5629" y="694764"/>
          <a:ext cx="4413391" cy="28776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59203</xdr:colOff>
      <xdr:row>3</xdr:row>
      <xdr:rowOff>104027</xdr:rowOff>
    </xdr:from>
    <xdr:to>
      <xdr:col>4</xdr:col>
      <xdr:colOff>466978</xdr:colOff>
      <xdr:row>19</xdr:row>
      <xdr:rowOff>38099</xdr:rowOff>
    </xdr:to>
    <xdr:pic>
      <xdr:nvPicPr>
        <xdr:cNvPr id="3" name="Picture 2">
          <a:extLst>
            <a:ext uri="{FF2B5EF4-FFF2-40B4-BE49-F238E27FC236}">
              <a16:creationId xmlns:a16="http://schemas.microsoft.com/office/drawing/2014/main" id="{9773C84B-D94D-FCD7-216F-6D8C13733B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4321" y="641909"/>
          <a:ext cx="4334689" cy="28027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33618</xdr:colOff>
      <xdr:row>3</xdr:row>
      <xdr:rowOff>126439</xdr:rowOff>
    </xdr:from>
    <xdr:to>
      <xdr:col>4</xdr:col>
      <xdr:colOff>485708</xdr:colOff>
      <xdr:row>19</xdr:row>
      <xdr:rowOff>105335</xdr:rowOff>
    </xdr:to>
    <xdr:pic>
      <xdr:nvPicPr>
        <xdr:cNvPr id="3" name="Picture 2">
          <a:extLst>
            <a:ext uri="{FF2B5EF4-FFF2-40B4-BE49-F238E27FC236}">
              <a16:creationId xmlns:a16="http://schemas.microsoft.com/office/drawing/2014/main" id="{C82BB539-8957-6BD7-2947-D8FB6C39AA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8736" y="664321"/>
          <a:ext cx="4391704" cy="28476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18</xdr:col>
      <xdr:colOff>211667</xdr:colOff>
      <xdr:row>5</xdr:row>
      <xdr:rowOff>66675</xdr:rowOff>
    </xdr:from>
    <xdr:to>
      <xdr:col>20</xdr:col>
      <xdr:colOff>296334</xdr:colOff>
      <xdr:row>10</xdr:row>
      <xdr:rowOff>148166</xdr:rowOff>
    </xdr:to>
    <xdr:sp macro="" textlink="">
      <xdr:nvSpPr>
        <xdr:cNvPr id="2" name="TextBox 1">
          <a:extLst>
            <a:ext uri="{FF2B5EF4-FFF2-40B4-BE49-F238E27FC236}">
              <a16:creationId xmlns:a16="http://schemas.microsoft.com/office/drawing/2014/main" id="{9ECBF5F7-D7E1-170A-9CFC-E59A4C4A3573}"/>
            </a:ext>
          </a:extLst>
        </xdr:cNvPr>
        <xdr:cNvSpPr txBox="1"/>
      </xdr:nvSpPr>
      <xdr:spPr>
        <a:xfrm>
          <a:off x="15208250" y="1950508"/>
          <a:ext cx="1608667" cy="981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200" b="0" i="0" u="none" strike="noStrike">
              <a:solidFill>
                <a:schemeClr val="dk1"/>
              </a:solidFill>
              <a:effectLst/>
              <a:latin typeface="+mn-lt"/>
              <a:ea typeface="+mn-ea"/>
              <a:cs typeface="+mn-cs"/>
            </a:rPr>
            <a:t>Nearly a third have never participated in ANY of these activities!</a:t>
          </a:r>
          <a:r>
            <a:rPr lang="en-US" sz="1200"/>
            <a:t> </a:t>
          </a:r>
          <a:endParaRPr lang="en-US" sz="1200" kern="1200"/>
        </a:p>
      </xdr:txBody>
    </xdr:sp>
    <xdr:clientData/>
  </xdr:twoCellAnchor>
  <xdr:twoCellAnchor>
    <xdr:from>
      <xdr:col>15</xdr:col>
      <xdr:colOff>420159</xdr:colOff>
      <xdr:row>17</xdr:row>
      <xdr:rowOff>166158</xdr:rowOff>
    </xdr:from>
    <xdr:to>
      <xdr:col>20</xdr:col>
      <xdr:colOff>592668</xdr:colOff>
      <xdr:row>25</xdr:row>
      <xdr:rowOff>4233</xdr:rowOff>
    </xdr:to>
    <xdr:sp macro="" textlink="">
      <xdr:nvSpPr>
        <xdr:cNvPr id="3" name="TextBox 2">
          <a:extLst>
            <a:ext uri="{FF2B5EF4-FFF2-40B4-BE49-F238E27FC236}">
              <a16:creationId xmlns:a16="http://schemas.microsoft.com/office/drawing/2014/main" id="{1EAD934C-59F6-D0AC-A686-59E7498D1BA1}"/>
            </a:ext>
          </a:extLst>
        </xdr:cNvPr>
        <xdr:cNvSpPr txBox="1"/>
      </xdr:nvSpPr>
      <xdr:spPr>
        <a:xfrm>
          <a:off x="13130742" y="4208991"/>
          <a:ext cx="3982509" cy="127740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200" b="0" i="0" u="none" strike="noStrike">
              <a:solidFill>
                <a:schemeClr val="dk1"/>
              </a:solidFill>
              <a:effectLst/>
              <a:latin typeface="+mj-lt"/>
              <a:ea typeface="+mn-ea"/>
              <a:cs typeface="+mn-cs"/>
            </a:rPr>
            <a:t>55+ year olds, Caucasians &amp; Asians = most rated their interest as a "3".</a:t>
          </a:r>
          <a:r>
            <a:rPr lang="en-US" sz="1200">
              <a:latin typeface="+mj-lt"/>
            </a:rPr>
            <a:t> </a:t>
          </a:r>
        </a:p>
        <a:p>
          <a:r>
            <a:rPr lang="en-US" sz="1200" b="0" i="0" u="none" strike="noStrike">
              <a:solidFill>
                <a:schemeClr val="dk1"/>
              </a:solidFill>
              <a:effectLst/>
              <a:latin typeface="+mj-lt"/>
              <a:ea typeface="+mn-ea"/>
              <a:cs typeface="+mn-cs"/>
            </a:rPr>
            <a:t>18-34 year olds, African-Americans = most rated their interest as a five, indicating these are the audiences with the greatest potential response. </a:t>
          </a:r>
          <a:r>
            <a:rPr lang="en-US" sz="1200">
              <a:latin typeface="+mj-lt"/>
            </a:rPr>
            <a:t> </a:t>
          </a:r>
          <a:endParaRPr lang="en-US" sz="1200" kern="1200">
            <a:latin typeface="+mj-l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19</xdr:col>
      <xdr:colOff>38100</xdr:colOff>
      <xdr:row>8</xdr:row>
      <xdr:rowOff>0</xdr:rowOff>
    </xdr:from>
    <xdr:to>
      <xdr:col>24</xdr:col>
      <xdr:colOff>38100</xdr:colOff>
      <xdr:row>18</xdr:row>
      <xdr:rowOff>66675</xdr:rowOff>
    </xdr:to>
    <xdr:sp macro="" textlink="">
      <xdr:nvSpPr>
        <xdr:cNvPr id="3" name="TextBox 2">
          <a:extLst>
            <a:ext uri="{FF2B5EF4-FFF2-40B4-BE49-F238E27FC236}">
              <a16:creationId xmlns:a16="http://schemas.microsoft.com/office/drawing/2014/main" id="{E5B508DF-E513-573F-3F09-64CD468D1EF1}"/>
            </a:ext>
          </a:extLst>
        </xdr:cNvPr>
        <xdr:cNvSpPr txBox="1"/>
      </xdr:nvSpPr>
      <xdr:spPr>
        <a:xfrm>
          <a:off x="14316075" y="1457325"/>
          <a:ext cx="3048000" cy="1876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0" i="0" u="none" strike="noStrike">
              <a:solidFill>
                <a:schemeClr val="dk1"/>
              </a:solidFill>
              <a:effectLst/>
              <a:latin typeface="+mn-lt"/>
              <a:ea typeface="+mn-ea"/>
              <a:cs typeface="+mn-cs"/>
            </a:rPr>
            <a:t>Overall, gender is where the largest differences in motivations occur, not by race/ethnicity, age or location.</a:t>
          </a:r>
          <a:r>
            <a:rPr lang="en-US" sz="1200"/>
            <a:t> </a:t>
          </a:r>
        </a:p>
        <a:p>
          <a:endParaRPr lang="en-US" sz="1200" b="0" i="0" u="none" strike="noStrike">
            <a:solidFill>
              <a:schemeClr val="dk1"/>
            </a:solidFill>
            <a:effectLst/>
            <a:latin typeface="+mn-lt"/>
            <a:ea typeface="+mn-ea"/>
            <a:cs typeface="+mn-cs"/>
          </a:endParaRPr>
        </a:p>
        <a:p>
          <a:r>
            <a:rPr lang="en-US" sz="1200" b="0" i="0" u="none" strike="noStrike">
              <a:solidFill>
                <a:schemeClr val="dk1"/>
              </a:solidFill>
              <a:effectLst/>
              <a:latin typeface="+mn-lt"/>
              <a:ea typeface="+mn-ea"/>
              <a:cs typeface="+mn-cs"/>
            </a:rPr>
            <a:t>This indicates common messaging can be used to connect with all of the targeted audiences.</a:t>
          </a:r>
          <a:r>
            <a:rPr lang="en-US" sz="1200"/>
            <a:t> </a:t>
          </a:r>
        </a:p>
        <a:p>
          <a:endParaRPr lang="en-US" sz="1200" b="0" i="0" u="none" strike="noStrike">
            <a:solidFill>
              <a:schemeClr val="dk1"/>
            </a:solidFill>
            <a:effectLst/>
            <a:latin typeface="+mn-lt"/>
            <a:ea typeface="+mn-ea"/>
            <a:cs typeface="+mn-cs"/>
          </a:endParaRPr>
        </a:p>
        <a:p>
          <a:r>
            <a:rPr lang="en-US" sz="1200" b="0" i="0" u="none" strike="noStrike">
              <a:solidFill>
                <a:schemeClr val="dk1"/>
              </a:solidFill>
              <a:effectLst/>
              <a:latin typeface="+mn-lt"/>
              <a:ea typeface="+mn-ea"/>
              <a:cs typeface="+mn-cs"/>
            </a:rPr>
            <a:t>Imagery used in promotions will make a difference in response, as shown later.</a:t>
          </a:r>
          <a:r>
            <a:rPr lang="en-US" sz="1200"/>
            <a:t> </a:t>
          </a:r>
          <a:endParaRPr lang="en-US" sz="1200" kern="12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19</xdr:col>
      <xdr:colOff>19050</xdr:colOff>
      <xdr:row>5</xdr:row>
      <xdr:rowOff>101600</xdr:rowOff>
    </xdr:from>
    <xdr:to>
      <xdr:col>22</xdr:col>
      <xdr:colOff>304800</xdr:colOff>
      <xdr:row>16</xdr:row>
      <xdr:rowOff>0</xdr:rowOff>
    </xdr:to>
    <xdr:sp macro="" textlink="">
      <xdr:nvSpPr>
        <xdr:cNvPr id="2" name="TextBox 1">
          <a:extLst>
            <a:ext uri="{FF2B5EF4-FFF2-40B4-BE49-F238E27FC236}">
              <a16:creationId xmlns:a16="http://schemas.microsoft.com/office/drawing/2014/main" id="{3596959C-CE75-D322-E9DE-AFD7755D018B}"/>
            </a:ext>
          </a:extLst>
        </xdr:cNvPr>
        <xdr:cNvSpPr txBox="1"/>
      </xdr:nvSpPr>
      <xdr:spPr>
        <a:xfrm>
          <a:off x="14773275" y="1006475"/>
          <a:ext cx="2114550" cy="1889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i="0" u="none" strike="noStrike">
              <a:solidFill>
                <a:schemeClr val="dk1"/>
              </a:solidFill>
              <a:effectLst/>
              <a:latin typeface="+mn-lt"/>
              <a:ea typeface="+mn-ea"/>
              <a:cs typeface="+mn-cs"/>
            </a:rPr>
            <a:t>The mental barriers to participation vary little across the targeted audiences, even by gender.</a:t>
          </a:r>
          <a:r>
            <a:rPr lang="en-US"/>
            <a:t> </a:t>
          </a:r>
          <a:endParaRPr lang="en-US" sz="1100" kern="12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19</xdr:col>
      <xdr:colOff>34925</xdr:colOff>
      <xdr:row>3</xdr:row>
      <xdr:rowOff>66675</xdr:rowOff>
    </xdr:from>
    <xdr:to>
      <xdr:col>22</xdr:col>
      <xdr:colOff>9525</xdr:colOff>
      <xdr:row>8</xdr:row>
      <xdr:rowOff>123825</xdr:rowOff>
    </xdr:to>
    <xdr:sp macro="" textlink="">
      <xdr:nvSpPr>
        <xdr:cNvPr id="2" name="TextBox 1">
          <a:extLst>
            <a:ext uri="{FF2B5EF4-FFF2-40B4-BE49-F238E27FC236}">
              <a16:creationId xmlns:a16="http://schemas.microsoft.com/office/drawing/2014/main" id="{C8692F0E-E020-6DAF-48C2-9052424E349A}"/>
            </a:ext>
          </a:extLst>
        </xdr:cNvPr>
        <xdr:cNvSpPr txBox="1"/>
      </xdr:nvSpPr>
      <xdr:spPr>
        <a:xfrm>
          <a:off x="12160250" y="609600"/>
          <a:ext cx="1803400" cy="962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i="0" u="none" strike="noStrike">
              <a:solidFill>
                <a:schemeClr val="dk1"/>
              </a:solidFill>
              <a:effectLst/>
              <a:latin typeface="+mn-lt"/>
              <a:ea typeface="+mn-ea"/>
              <a:cs typeface="+mn-cs"/>
            </a:rPr>
            <a:t>Indoor or outdoor ranges are generally equally accepted by these audiences.</a:t>
          </a:r>
          <a:r>
            <a:rPr lang="en-US"/>
            <a:t> </a:t>
          </a:r>
          <a:endParaRPr lang="en-US" sz="1100" kern="1200"/>
        </a:p>
      </xdr:txBody>
    </xdr:sp>
    <xdr:clientData/>
  </xdr:twoCellAnchor>
  <xdr:twoCellAnchor>
    <xdr:from>
      <xdr:col>19</xdr:col>
      <xdr:colOff>0</xdr:colOff>
      <xdr:row>27</xdr:row>
      <xdr:rowOff>28575</xdr:rowOff>
    </xdr:from>
    <xdr:to>
      <xdr:col>22</xdr:col>
      <xdr:colOff>533400</xdr:colOff>
      <xdr:row>33</xdr:row>
      <xdr:rowOff>57150</xdr:rowOff>
    </xdr:to>
    <xdr:sp macro="" textlink="">
      <xdr:nvSpPr>
        <xdr:cNvPr id="3" name="TextBox 2">
          <a:extLst>
            <a:ext uri="{FF2B5EF4-FFF2-40B4-BE49-F238E27FC236}">
              <a16:creationId xmlns:a16="http://schemas.microsoft.com/office/drawing/2014/main" id="{95784916-63CB-43B2-821A-D353D3FF2459}"/>
            </a:ext>
          </a:extLst>
        </xdr:cNvPr>
        <xdr:cNvSpPr txBox="1"/>
      </xdr:nvSpPr>
      <xdr:spPr>
        <a:xfrm>
          <a:off x="12125325" y="4733925"/>
          <a:ext cx="2362200" cy="1114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i="0" u="none" strike="noStrike">
              <a:solidFill>
                <a:schemeClr val="dk1"/>
              </a:solidFill>
              <a:effectLst/>
              <a:latin typeface="+mn-lt"/>
              <a:ea typeface="+mn-ea"/>
              <a:cs typeface="+mn-cs"/>
            </a:rPr>
            <a:t>As seen in other research, 30 minutes is a barrier to participation. Promotions that target potential new shooters who reside within 30 minutes of a shooting range will receive better response.</a:t>
          </a:r>
          <a:r>
            <a:rPr lang="en-US"/>
            <a:t> </a:t>
          </a:r>
          <a:endParaRPr lang="en-US" sz="1100" kern="12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19</xdr:col>
      <xdr:colOff>25400</xdr:colOff>
      <xdr:row>13</xdr:row>
      <xdr:rowOff>57150</xdr:rowOff>
    </xdr:from>
    <xdr:to>
      <xdr:col>22</xdr:col>
      <xdr:colOff>295275</xdr:colOff>
      <xdr:row>17</xdr:row>
      <xdr:rowOff>171450</xdr:rowOff>
    </xdr:to>
    <xdr:sp macro="" textlink="">
      <xdr:nvSpPr>
        <xdr:cNvPr id="2" name="TextBox 1">
          <a:extLst>
            <a:ext uri="{FF2B5EF4-FFF2-40B4-BE49-F238E27FC236}">
              <a16:creationId xmlns:a16="http://schemas.microsoft.com/office/drawing/2014/main" id="{0FCCA770-9B90-5783-E996-11CD5362D88C}"/>
            </a:ext>
          </a:extLst>
        </xdr:cNvPr>
        <xdr:cNvSpPr txBox="1"/>
      </xdr:nvSpPr>
      <xdr:spPr>
        <a:xfrm>
          <a:off x="12388850" y="2447925"/>
          <a:ext cx="2098675" cy="838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i="0" u="none" strike="noStrike">
              <a:solidFill>
                <a:schemeClr val="dk1"/>
              </a:solidFill>
              <a:effectLst/>
              <a:latin typeface="+mn-lt"/>
              <a:ea typeface="+mn-ea"/>
              <a:cs typeface="+mn-cs"/>
            </a:rPr>
            <a:t>The theme of having "staff", "experts" and "safety monitors" on hand is seen througout the results.</a:t>
          </a:r>
          <a:r>
            <a:rPr lang="en-US"/>
            <a:t> </a:t>
          </a:r>
          <a:endParaRPr lang="en-US" sz="1100" kern="1200"/>
        </a:p>
      </xdr:txBody>
    </xdr:sp>
    <xdr:clientData/>
  </xdr:twoCellAnchor>
  <xdr:twoCellAnchor>
    <xdr:from>
      <xdr:col>19</xdr:col>
      <xdr:colOff>76201</xdr:colOff>
      <xdr:row>39</xdr:row>
      <xdr:rowOff>28576</xdr:rowOff>
    </xdr:from>
    <xdr:to>
      <xdr:col>22</xdr:col>
      <xdr:colOff>266701</xdr:colOff>
      <xdr:row>47</xdr:row>
      <xdr:rowOff>104776</xdr:rowOff>
    </xdr:to>
    <xdr:sp macro="" textlink="">
      <xdr:nvSpPr>
        <xdr:cNvPr id="3" name="TextBox 2">
          <a:extLst>
            <a:ext uri="{FF2B5EF4-FFF2-40B4-BE49-F238E27FC236}">
              <a16:creationId xmlns:a16="http://schemas.microsoft.com/office/drawing/2014/main" id="{DAD00C5B-64B5-47F7-9C59-116006072168}"/>
            </a:ext>
          </a:extLst>
        </xdr:cNvPr>
        <xdr:cNvSpPr txBox="1"/>
      </xdr:nvSpPr>
      <xdr:spPr>
        <a:xfrm>
          <a:off x="12439651" y="7143751"/>
          <a:ext cx="2019300" cy="152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i="0" u="none" strike="noStrike">
              <a:solidFill>
                <a:schemeClr val="dk1"/>
              </a:solidFill>
              <a:effectLst/>
              <a:latin typeface="+mn-lt"/>
              <a:ea typeface="+mn-ea"/>
              <a:cs typeface="+mn-cs"/>
            </a:rPr>
            <a:t>We see again that safety is a top concern. It is important to promote safety measures if ranges are to attract these audiences.</a:t>
          </a:r>
          <a:r>
            <a:rPr lang="en-US"/>
            <a:t> </a:t>
          </a:r>
          <a:endParaRPr lang="en-US" sz="1100" kern="12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19</xdr:col>
      <xdr:colOff>44450</xdr:colOff>
      <xdr:row>25</xdr:row>
      <xdr:rowOff>38100</xdr:rowOff>
    </xdr:from>
    <xdr:to>
      <xdr:col>21</xdr:col>
      <xdr:colOff>428625</xdr:colOff>
      <xdr:row>35</xdr:row>
      <xdr:rowOff>28575</xdr:rowOff>
    </xdr:to>
    <xdr:sp macro="" textlink="">
      <xdr:nvSpPr>
        <xdr:cNvPr id="2" name="TextBox 1">
          <a:extLst>
            <a:ext uri="{FF2B5EF4-FFF2-40B4-BE49-F238E27FC236}">
              <a16:creationId xmlns:a16="http://schemas.microsoft.com/office/drawing/2014/main" id="{A3C279FB-1760-8DD3-28BB-17E62E12E7DF}"/>
            </a:ext>
          </a:extLst>
        </xdr:cNvPr>
        <xdr:cNvSpPr txBox="1"/>
      </xdr:nvSpPr>
      <xdr:spPr>
        <a:xfrm>
          <a:off x="14436725" y="4562475"/>
          <a:ext cx="1603375" cy="1800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i="0" u="none" strike="noStrike">
              <a:solidFill>
                <a:schemeClr val="dk1"/>
              </a:solidFill>
              <a:effectLst/>
              <a:latin typeface="+mn-lt"/>
              <a:ea typeface="+mn-ea"/>
              <a:cs typeface="+mn-cs"/>
            </a:rPr>
            <a:t>Safety, safety, safety…</a:t>
          </a:r>
          <a:r>
            <a:rPr lang="en-US"/>
            <a:t> </a:t>
          </a:r>
          <a:endParaRPr lang="en-US" sz="1100" kern="1200"/>
        </a:p>
      </xdr:txBody>
    </xdr:sp>
    <xdr:clientData/>
  </xdr:twoCellAnchor>
  <xdr:twoCellAnchor>
    <xdr:from>
      <xdr:col>19</xdr:col>
      <xdr:colOff>0</xdr:colOff>
      <xdr:row>44</xdr:row>
      <xdr:rowOff>0</xdr:rowOff>
    </xdr:from>
    <xdr:to>
      <xdr:col>22</xdr:col>
      <xdr:colOff>247650</xdr:colOff>
      <xdr:row>51</xdr:row>
      <xdr:rowOff>123825</xdr:rowOff>
    </xdr:to>
    <xdr:sp macro="" textlink="">
      <xdr:nvSpPr>
        <xdr:cNvPr id="3" name="TextBox 2">
          <a:extLst>
            <a:ext uri="{FF2B5EF4-FFF2-40B4-BE49-F238E27FC236}">
              <a16:creationId xmlns:a16="http://schemas.microsoft.com/office/drawing/2014/main" id="{6888BA8F-6E05-4244-AF5A-40148113C01C}"/>
            </a:ext>
          </a:extLst>
        </xdr:cNvPr>
        <xdr:cNvSpPr txBox="1"/>
      </xdr:nvSpPr>
      <xdr:spPr>
        <a:xfrm>
          <a:off x="14392275" y="7962900"/>
          <a:ext cx="2076450" cy="1390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0" i="0" u="none" strike="noStrike">
              <a:solidFill>
                <a:schemeClr val="dk1"/>
              </a:solidFill>
              <a:effectLst/>
              <a:latin typeface="+mn-lt"/>
              <a:ea typeface="+mn-ea"/>
              <a:cs typeface="+mn-cs"/>
            </a:rPr>
            <a:t>Results show that costs and not wanting to go alone are key considerations.</a:t>
          </a:r>
          <a:r>
            <a:rPr lang="en-US"/>
            <a:t> </a:t>
          </a:r>
          <a:endParaRPr lang="en-US" sz="1100" kern="12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19</xdr:col>
      <xdr:colOff>76200</xdr:colOff>
      <xdr:row>22</xdr:row>
      <xdr:rowOff>38101</xdr:rowOff>
    </xdr:from>
    <xdr:to>
      <xdr:col>21</xdr:col>
      <xdr:colOff>590550</xdr:colOff>
      <xdr:row>26</xdr:row>
      <xdr:rowOff>152401</xdr:rowOff>
    </xdr:to>
    <xdr:sp macro="" textlink="">
      <xdr:nvSpPr>
        <xdr:cNvPr id="2" name="TextBox 1">
          <a:extLst>
            <a:ext uri="{FF2B5EF4-FFF2-40B4-BE49-F238E27FC236}">
              <a16:creationId xmlns:a16="http://schemas.microsoft.com/office/drawing/2014/main" id="{BD30108A-73BD-0062-EE88-CC07EB2D539E}"/>
            </a:ext>
          </a:extLst>
        </xdr:cNvPr>
        <xdr:cNvSpPr txBox="1"/>
      </xdr:nvSpPr>
      <xdr:spPr>
        <a:xfrm>
          <a:off x="15830550" y="4038601"/>
          <a:ext cx="1733550" cy="838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100" b="0" i="0" u="none" strike="noStrike">
              <a:solidFill>
                <a:schemeClr val="dk1"/>
              </a:solidFill>
              <a:effectLst/>
              <a:latin typeface="+mn-lt"/>
              <a:ea typeface="+mn-ea"/>
              <a:cs typeface="+mn-cs"/>
            </a:rPr>
            <a:t>The top 3 ranked services focus on safety.</a:t>
          </a:r>
          <a:r>
            <a:rPr lang="en-US"/>
            <a:t> </a:t>
          </a:r>
          <a:endParaRPr lang="en-US" sz="1100" kern="1200"/>
        </a:p>
      </xdr:txBody>
    </xdr:sp>
    <xdr:clientData/>
  </xdr:twoCellAnchor>
</xdr:wsDr>
</file>

<file path=xl/theme/theme1.xml><?xml version="1.0" encoding="utf-8"?>
<a:theme xmlns:a="http://schemas.openxmlformats.org/drawingml/2006/main" name="Office Theme">
  <a:themeElements>
    <a:clrScheme name="Southwick Colors">
      <a:dk1>
        <a:sysClr val="windowText" lastClr="000000"/>
      </a:dk1>
      <a:lt1>
        <a:sysClr val="window" lastClr="FFFFFF"/>
      </a:lt1>
      <a:dk2>
        <a:srgbClr val="0E2841"/>
      </a:dk2>
      <a:lt2>
        <a:srgbClr val="E8E8E8"/>
      </a:lt2>
      <a:accent1>
        <a:srgbClr val="6A8139"/>
      </a:accent1>
      <a:accent2>
        <a:srgbClr val="FFD700"/>
      </a:accent2>
      <a:accent3>
        <a:srgbClr val="5AB0C5"/>
      </a:accent3>
      <a:accent4>
        <a:srgbClr val="A82628"/>
      </a:accent4>
      <a:accent5>
        <a:srgbClr val="4E5757"/>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9.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0.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1.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2.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3.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4.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5.bin"/></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B0FD9-544E-48DB-899A-127FA9F98E04}">
  <dimension ref="A1"/>
  <sheetViews>
    <sheetView showGridLines="0" workbookViewId="0"/>
  </sheetViews>
  <sheetFormatPr defaultRowHeight="14.5" x14ac:dyDescent="0.3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D159F-C0A6-4BF0-888D-8954E5137DB0}">
  <dimension ref="B2:U51"/>
  <sheetViews>
    <sheetView showGridLines="0" workbookViewId="0"/>
  </sheetViews>
  <sheetFormatPr defaultRowHeight="14.5" x14ac:dyDescent="0.35"/>
  <cols>
    <col min="2" max="2" width="25.453125" customWidth="1"/>
    <col min="19" max="19" width="3.1796875" customWidth="1"/>
  </cols>
  <sheetData>
    <row r="2" spans="2:21" ht="16" x14ac:dyDescent="0.4">
      <c r="B2" s="91" t="s">
        <v>157</v>
      </c>
      <c r="C2" s="51"/>
      <c r="D2" s="51"/>
      <c r="E2" s="51"/>
      <c r="F2" s="51"/>
      <c r="G2" s="51"/>
      <c r="H2" s="51"/>
      <c r="I2" s="51"/>
      <c r="J2" s="51"/>
      <c r="K2" s="51"/>
      <c r="L2" s="51"/>
      <c r="M2" s="51"/>
      <c r="N2" s="51"/>
      <c r="O2" s="51"/>
      <c r="P2" s="51"/>
      <c r="Q2" s="51"/>
      <c r="R2" s="51"/>
      <c r="S2" s="51"/>
      <c r="T2" s="51"/>
      <c r="U2" s="51"/>
    </row>
    <row r="3" spans="2:21" x14ac:dyDescent="0.35">
      <c r="B3" s="53" t="s">
        <v>41</v>
      </c>
      <c r="C3" s="374" t="s">
        <v>42</v>
      </c>
      <c r="D3" s="375"/>
      <c r="E3" s="376" t="s">
        <v>43</v>
      </c>
      <c r="F3" s="376"/>
      <c r="G3" s="376"/>
      <c r="H3" s="374" t="s">
        <v>44</v>
      </c>
      <c r="I3" s="376"/>
      <c r="J3" s="376"/>
      <c r="K3" s="375"/>
      <c r="L3" s="376" t="s">
        <v>45</v>
      </c>
      <c r="M3" s="376"/>
      <c r="N3" s="376"/>
      <c r="O3" s="377"/>
      <c r="P3" s="388" t="s">
        <v>46</v>
      </c>
      <c r="Q3" s="390"/>
      <c r="R3" s="389"/>
    </row>
    <row r="4" spans="2:21" s="209" customFormat="1" ht="43.5" x14ac:dyDescent="0.35">
      <c r="B4" s="313" t="s">
        <v>41</v>
      </c>
      <c r="C4" s="324" t="s">
        <v>47</v>
      </c>
      <c r="D4" s="304" t="s">
        <v>48</v>
      </c>
      <c r="E4" s="303" t="s">
        <v>49</v>
      </c>
      <c r="F4" s="303" t="s">
        <v>50</v>
      </c>
      <c r="G4" s="303" t="s">
        <v>51</v>
      </c>
      <c r="H4" s="324" t="s">
        <v>52</v>
      </c>
      <c r="I4" s="303" t="s">
        <v>53</v>
      </c>
      <c r="J4" s="303" t="s">
        <v>54</v>
      </c>
      <c r="K4" s="304" t="s">
        <v>55</v>
      </c>
      <c r="L4" s="303" t="s">
        <v>56</v>
      </c>
      <c r="M4" s="303" t="s">
        <v>57</v>
      </c>
      <c r="N4" s="303" t="s">
        <v>58</v>
      </c>
      <c r="O4" s="304" t="s">
        <v>59</v>
      </c>
      <c r="P4" s="303">
        <v>3</v>
      </c>
      <c r="Q4" s="303">
        <v>4</v>
      </c>
      <c r="R4" s="304">
        <v>5</v>
      </c>
    </row>
    <row r="5" spans="2:21" x14ac:dyDescent="0.35">
      <c r="B5" s="50" t="s">
        <v>158</v>
      </c>
      <c r="C5" s="56">
        <v>0.82</v>
      </c>
      <c r="D5" s="60">
        <v>0.88</v>
      </c>
      <c r="E5" s="58">
        <v>0.85</v>
      </c>
      <c r="F5" s="58">
        <v>0.85</v>
      </c>
      <c r="G5" s="58">
        <v>0.85</v>
      </c>
      <c r="H5" s="56">
        <v>0.84</v>
      </c>
      <c r="I5" s="58">
        <v>0.91</v>
      </c>
      <c r="J5" s="58">
        <v>0.87</v>
      </c>
      <c r="K5" s="60">
        <v>0.81</v>
      </c>
      <c r="L5" s="58">
        <v>0.83</v>
      </c>
      <c r="M5" s="58">
        <v>0.85</v>
      </c>
      <c r="N5" s="58">
        <v>0.86</v>
      </c>
      <c r="O5" s="60">
        <v>0.85</v>
      </c>
      <c r="P5" s="58">
        <v>0.82</v>
      </c>
      <c r="Q5" s="58">
        <v>0.88</v>
      </c>
      <c r="R5" s="60">
        <v>0.87</v>
      </c>
    </row>
    <row r="6" spans="2:21" x14ac:dyDescent="0.35">
      <c r="B6" s="50" t="s">
        <v>159</v>
      </c>
      <c r="C6" s="61">
        <v>0.45</v>
      </c>
      <c r="D6" s="63">
        <v>0.3</v>
      </c>
      <c r="E6" s="62">
        <v>0.39</v>
      </c>
      <c r="F6" s="62">
        <v>0.36</v>
      </c>
      <c r="G6" s="62">
        <v>0.37</v>
      </c>
      <c r="H6" s="61">
        <v>0.4</v>
      </c>
      <c r="I6" s="62">
        <v>0.3</v>
      </c>
      <c r="J6" s="62">
        <v>0.39</v>
      </c>
      <c r="K6" s="63">
        <v>0.4</v>
      </c>
      <c r="L6" s="62">
        <v>0.33</v>
      </c>
      <c r="M6" s="62">
        <v>0.36</v>
      </c>
      <c r="N6" s="62">
        <v>0.39</v>
      </c>
      <c r="O6" s="63">
        <v>0.38</v>
      </c>
      <c r="P6" s="62">
        <v>0.34</v>
      </c>
      <c r="Q6" s="62">
        <v>0.41</v>
      </c>
      <c r="R6" s="63">
        <v>0.38</v>
      </c>
    </row>
    <row r="7" spans="2:21" x14ac:dyDescent="0.35">
      <c r="B7" s="50" t="s">
        <v>160</v>
      </c>
      <c r="C7" s="61">
        <v>0.48</v>
      </c>
      <c r="D7" s="63">
        <v>0.24</v>
      </c>
      <c r="E7" s="62">
        <v>0.5</v>
      </c>
      <c r="F7" s="62">
        <v>0.4</v>
      </c>
      <c r="G7" s="62">
        <v>0.18</v>
      </c>
      <c r="H7" s="61">
        <v>0.28999999999999998</v>
      </c>
      <c r="I7" s="62">
        <v>0.45</v>
      </c>
      <c r="J7" s="62">
        <v>0.39</v>
      </c>
      <c r="K7" s="63">
        <v>0.35</v>
      </c>
      <c r="L7" s="62">
        <v>0.28999999999999998</v>
      </c>
      <c r="M7" s="62">
        <v>0.34</v>
      </c>
      <c r="N7" s="62">
        <v>0.32</v>
      </c>
      <c r="O7" s="63">
        <v>0.39</v>
      </c>
      <c r="P7" s="62">
        <v>0.25</v>
      </c>
      <c r="Q7" s="62">
        <v>0.39</v>
      </c>
      <c r="R7" s="63">
        <v>0.46</v>
      </c>
    </row>
    <row r="8" spans="2:21" x14ac:dyDescent="0.35">
      <c r="B8" s="50" t="s">
        <v>161</v>
      </c>
      <c r="C8" s="61">
        <v>0.32</v>
      </c>
      <c r="D8" s="63">
        <v>0.22</v>
      </c>
      <c r="E8" s="62">
        <v>0.33</v>
      </c>
      <c r="F8" s="62">
        <v>0.28999999999999998</v>
      </c>
      <c r="G8" s="62">
        <v>0.2</v>
      </c>
      <c r="H8" s="61">
        <v>0.28000000000000003</v>
      </c>
      <c r="I8" s="62">
        <v>0.26</v>
      </c>
      <c r="J8" s="62">
        <v>0.3</v>
      </c>
      <c r="K8" s="63">
        <v>0.27</v>
      </c>
      <c r="L8" s="62">
        <v>0.23</v>
      </c>
      <c r="M8" s="62">
        <v>0.28000000000000003</v>
      </c>
      <c r="N8" s="62">
        <v>0.25</v>
      </c>
      <c r="O8" s="63">
        <v>0.28000000000000003</v>
      </c>
      <c r="P8" s="62">
        <v>0.24</v>
      </c>
      <c r="Q8" s="62">
        <v>0.24</v>
      </c>
      <c r="R8" s="63">
        <v>0.32</v>
      </c>
    </row>
    <row r="9" spans="2:21" x14ac:dyDescent="0.35">
      <c r="B9" s="50" t="s">
        <v>162</v>
      </c>
      <c r="C9" s="64">
        <v>0.24</v>
      </c>
      <c r="D9" s="66">
        <v>0.23</v>
      </c>
      <c r="E9" s="65">
        <v>0.27</v>
      </c>
      <c r="F9" s="65">
        <v>0.26</v>
      </c>
      <c r="G9" s="65">
        <v>0.19</v>
      </c>
      <c r="H9" s="64">
        <v>0.21</v>
      </c>
      <c r="I9" s="65">
        <v>0.2</v>
      </c>
      <c r="J9" s="65">
        <v>0.24</v>
      </c>
      <c r="K9" s="66">
        <v>0.34</v>
      </c>
      <c r="L9" s="65">
        <v>0.15</v>
      </c>
      <c r="M9" s="65">
        <v>0.22</v>
      </c>
      <c r="N9" s="65">
        <v>0.25</v>
      </c>
      <c r="O9" s="66">
        <v>0.25</v>
      </c>
      <c r="P9" s="65">
        <v>0.23</v>
      </c>
      <c r="Q9" s="65">
        <v>0.22</v>
      </c>
      <c r="R9" s="66">
        <v>0.24</v>
      </c>
    </row>
    <row r="10" spans="2:21" x14ac:dyDescent="0.35">
      <c r="B10" s="86" t="s">
        <v>68</v>
      </c>
      <c r="C10" s="47">
        <v>922</v>
      </c>
      <c r="D10" s="49">
        <v>1069</v>
      </c>
      <c r="E10" s="48">
        <v>611</v>
      </c>
      <c r="F10" s="48">
        <v>660</v>
      </c>
      <c r="G10" s="48">
        <v>726</v>
      </c>
      <c r="H10" s="47">
        <v>910</v>
      </c>
      <c r="I10" s="48">
        <v>483</v>
      </c>
      <c r="J10" s="48">
        <v>405</v>
      </c>
      <c r="K10" s="49">
        <v>395</v>
      </c>
      <c r="L10" s="48">
        <v>234</v>
      </c>
      <c r="M10" s="48">
        <v>300</v>
      </c>
      <c r="N10" s="48">
        <v>508</v>
      </c>
      <c r="O10" s="48">
        <v>955</v>
      </c>
      <c r="P10" s="47">
        <v>853</v>
      </c>
      <c r="Q10" s="48">
        <v>458</v>
      </c>
      <c r="R10" s="49">
        <v>686</v>
      </c>
    </row>
    <row r="13" spans="2:21" ht="16" x14ac:dyDescent="0.4">
      <c r="B13" s="91" t="s">
        <v>163</v>
      </c>
    </row>
    <row r="14" spans="2:21" x14ac:dyDescent="0.35">
      <c r="B14" s="53" t="s">
        <v>41</v>
      </c>
      <c r="C14" s="374" t="s">
        <v>42</v>
      </c>
      <c r="D14" s="375"/>
      <c r="E14" s="376" t="s">
        <v>43</v>
      </c>
      <c r="F14" s="376"/>
      <c r="G14" s="376"/>
      <c r="H14" s="374" t="s">
        <v>44</v>
      </c>
      <c r="I14" s="376"/>
      <c r="J14" s="376"/>
      <c r="K14" s="375"/>
      <c r="L14" s="376" t="s">
        <v>45</v>
      </c>
      <c r="M14" s="376"/>
      <c r="N14" s="376"/>
      <c r="O14" s="377"/>
      <c r="P14" s="388" t="s">
        <v>46</v>
      </c>
      <c r="Q14" s="390"/>
      <c r="R14" s="389"/>
      <c r="S14" t="s">
        <v>74</v>
      </c>
    </row>
    <row r="15" spans="2:21" s="209" customFormat="1" ht="43.5" x14ac:dyDescent="0.35">
      <c r="B15" s="313" t="s">
        <v>41</v>
      </c>
      <c r="C15" s="324" t="s">
        <v>47</v>
      </c>
      <c r="D15" s="304" t="s">
        <v>48</v>
      </c>
      <c r="E15" s="303" t="s">
        <v>49</v>
      </c>
      <c r="F15" s="303" t="s">
        <v>50</v>
      </c>
      <c r="G15" s="303" t="s">
        <v>51</v>
      </c>
      <c r="H15" s="324" t="s">
        <v>52</v>
      </c>
      <c r="I15" s="303" t="s">
        <v>53</v>
      </c>
      <c r="J15" s="303" t="s">
        <v>54</v>
      </c>
      <c r="K15" s="304" t="s">
        <v>55</v>
      </c>
      <c r="L15" s="303" t="s">
        <v>56</v>
      </c>
      <c r="M15" s="303" t="s">
        <v>57</v>
      </c>
      <c r="N15" s="303" t="s">
        <v>58</v>
      </c>
      <c r="O15" s="304" t="s">
        <v>59</v>
      </c>
      <c r="P15" s="303">
        <v>3</v>
      </c>
      <c r="Q15" s="303">
        <v>4</v>
      </c>
      <c r="R15" s="304">
        <v>5</v>
      </c>
    </row>
    <row r="16" spans="2:21" x14ac:dyDescent="0.35">
      <c r="B16" s="50" t="s">
        <v>164</v>
      </c>
      <c r="C16" s="56">
        <v>0.9</v>
      </c>
      <c r="D16" s="60">
        <v>0.92</v>
      </c>
      <c r="E16" s="58">
        <v>0.88</v>
      </c>
      <c r="F16" s="58">
        <v>0.9</v>
      </c>
      <c r="G16" s="58">
        <v>0.94</v>
      </c>
      <c r="H16" s="56">
        <v>0.9</v>
      </c>
      <c r="I16" s="58">
        <v>0.92</v>
      </c>
      <c r="J16" s="58">
        <v>0.9</v>
      </c>
      <c r="K16" s="60">
        <v>0.93</v>
      </c>
      <c r="L16" s="58">
        <v>0.88</v>
      </c>
      <c r="M16" s="58">
        <v>0.94</v>
      </c>
      <c r="N16" s="58">
        <v>0.9</v>
      </c>
      <c r="O16" s="60">
        <v>0.91</v>
      </c>
      <c r="P16" s="58">
        <v>0.91</v>
      </c>
      <c r="Q16" s="58">
        <v>0.91</v>
      </c>
      <c r="R16" s="60">
        <v>0.91</v>
      </c>
    </row>
    <row r="17" spans="2:21" x14ac:dyDescent="0.35">
      <c r="B17" s="50" t="s">
        <v>165</v>
      </c>
      <c r="C17" s="61">
        <v>0.05</v>
      </c>
      <c r="D17" s="63">
        <v>0.03</v>
      </c>
      <c r="E17" s="62">
        <v>0.06</v>
      </c>
      <c r="F17" s="62">
        <v>0.04</v>
      </c>
      <c r="G17" s="62">
        <v>0.02</v>
      </c>
      <c r="H17" s="61">
        <v>0.04</v>
      </c>
      <c r="I17" s="62">
        <v>0.04</v>
      </c>
      <c r="J17" s="62">
        <v>0.04</v>
      </c>
      <c r="K17" s="63">
        <v>0.03</v>
      </c>
      <c r="L17" s="62">
        <v>0.05</v>
      </c>
      <c r="M17" s="62">
        <v>0.03</v>
      </c>
      <c r="N17" s="62">
        <v>0.04</v>
      </c>
      <c r="O17" s="63">
        <v>0.04</v>
      </c>
      <c r="P17" s="62">
        <v>0.03</v>
      </c>
      <c r="Q17" s="62">
        <v>0.03</v>
      </c>
      <c r="R17" s="63">
        <v>0.05</v>
      </c>
    </row>
    <row r="18" spans="2:21" x14ac:dyDescent="0.35">
      <c r="B18" s="47" t="s">
        <v>143</v>
      </c>
      <c r="C18" s="64">
        <v>0.06</v>
      </c>
      <c r="D18" s="66">
        <v>0.05</v>
      </c>
      <c r="E18" s="65">
        <v>0.06</v>
      </c>
      <c r="F18" s="65">
        <v>0.06</v>
      </c>
      <c r="G18" s="65">
        <v>0.04</v>
      </c>
      <c r="H18" s="64">
        <v>0.06</v>
      </c>
      <c r="I18" s="65">
        <v>0.05</v>
      </c>
      <c r="J18" s="65">
        <v>0.06</v>
      </c>
      <c r="K18" s="66">
        <v>0.04</v>
      </c>
      <c r="L18" s="65">
        <v>7.0000000000000007E-2</v>
      </c>
      <c r="M18" s="65">
        <v>0.03</v>
      </c>
      <c r="N18" s="65">
        <v>0.06</v>
      </c>
      <c r="O18" s="66">
        <v>0.05</v>
      </c>
      <c r="P18" s="65">
        <v>0.06</v>
      </c>
      <c r="Q18" s="65">
        <v>0.05</v>
      </c>
      <c r="R18" s="66">
        <v>0.04</v>
      </c>
    </row>
    <row r="19" spans="2:21" x14ac:dyDescent="0.35">
      <c r="B19" s="54" t="s">
        <v>68</v>
      </c>
      <c r="C19" s="47">
        <v>922</v>
      </c>
      <c r="D19" s="49">
        <v>1069</v>
      </c>
      <c r="E19" s="48">
        <v>611</v>
      </c>
      <c r="F19" s="48">
        <v>660</v>
      </c>
      <c r="G19" s="48">
        <v>726</v>
      </c>
      <c r="H19" s="47">
        <v>910</v>
      </c>
      <c r="I19" s="48">
        <v>483</v>
      </c>
      <c r="J19" s="48">
        <v>405</v>
      </c>
      <c r="K19" s="49">
        <v>395</v>
      </c>
      <c r="L19" s="48">
        <v>234</v>
      </c>
      <c r="M19" s="48">
        <v>300</v>
      </c>
      <c r="N19" s="48">
        <v>508</v>
      </c>
      <c r="O19" s="48">
        <v>955</v>
      </c>
      <c r="P19" s="47">
        <v>853</v>
      </c>
      <c r="Q19" s="48">
        <v>458</v>
      </c>
      <c r="R19" s="49">
        <v>686</v>
      </c>
    </row>
    <row r="22" spans="2:21" ht="16" x14ac:dyDescent="0.4">
      <c r="B22" s="91" t="s">
        <v>166</v>
      </c>
      <c r="C22" s="24"/>
      <c r="D22" s="24"/>
      <c r="E22" s="24"/>
      <c r="F22" s="24"/>
      <c r="G22" s="24"/>
      <c r="H22" s="24"/>
      <c r="I22" s="51"/>
      <c r="J22" s="51"/>
      <c r="K22" s="51"/>
      <c r="L22" s="51"/>
      <c r="M22" s="51"/>
      <c r="N22" s="51"/>
      <c r="O22" s="51"/>
      <c r="P22" s="51"/>
      <c r="Q22" s="51"/>
      <c r="R22" s="51"/>
      <c r="S22" s="51"/>
      <c r="T22" s="51"/>
      <c r="U22" s="51"/>
    </row>
    <row r="23" spans="2:21" x14ac:dyDescent="0.35">
      <c r="B23" s="53" t="s">
        <v>41</v>
      </c>
      <c r="C23" s="374" t="s">
        <v>42</v>
      </c>
      <c r="D23" s="375"/>
      <c r="E23" s="376" t="s">
        <v>43</v>
      </c>
      <c r="F23" s="376"/>
      <c r="G23" s="376"/>
      <c r="H23" s="374" t="s">
        <v>44</v>
      </c>
      <c r="I23" s="376"/>
      <c r="J23" s="376"/>
      <c r="K23" s="375"/>
      <c r="L23" s="376" t="s">
        <v>45</v>
      </c>
      <c r="M23" s="376"/>
      <c r="N23" s="376"/>
      <c r="O23" s="377"/>
      <c r="P23" s="388" t="s">
        <v>46</v>
      </c>
      <c r="Q23" s="390"/>
      <c r="R23" s="389"/>
    </row>
    <row r="24" spans="2:21" s="209" customFormat="1" ht="43.5" x14ac:dyDescent="0.35">
      <c r="B24" s="313" t="s">
        <v>41</v>
      </c>
      <c r="C24" s="324" t="s">
        <v>47</v>
      </c>
      <c r="D24" s="304" t="s">
        <v>48</v>
      </c>
      <c r="E24" s="303" t="s">
        <v>49</v>
      </c>
      <c r="F24" s="303" t="s">
        <v>50</v>
      </c>
      <c r="G24" s="303" t="s">
        <v>51</v>
      </c>
      <c r="H24" s="324" t="s">
        <v>52</v>
      </c>
      <c r="I24" s="303" t="s">
        <v>53</v>
      </c>
      <c r="J24" s="303" t="s">
        <v>54</v>
      </c>
      <c r="K24" s="304" t="s">
        <v>55</v>
      </c>
      <c r="L24" s="303" t="s">
        <v>56</v>
      </c>
      <c r="M24" s="303" t="s">
        <v>57</v>
      </c>
      <c r="N24" s="303" t="s">
        <v>58</v>
      </c>
      <c r="O24" s="304" t="s">
        <v>59</v>
      </c>
      <c r="P24" s="303">
        <v>3</v>
      </c>
      <c r="Q24" s="303">
        <v>4</v>
      </c>
      <c r="R24" s="304">
        <v>5</v>
      </c>
    </row>
    <row r="25" spans="2:21" x14ac:dyDescent="0.35">
      <c r="B25" s="50" t="s">
        <v>167</v>
      </c>
      <c r="C25" s="56">
        <v>0.66</v>
      </c>
      <c r="D25" s="60">
        <v>0.49</v>
      </c>
      <c r="E25" s="58">
        <v>0.7</v>
      </c>
      <c r="F25" s="58">
        <v>0.56999999999999995</v>
      </c>
      <c r="G25" s="58">
        <v>0.46</v>
      </c>
      <c r="H25" s="56">
        <v>0.55000000000000004</v>
      </c>
      <c r="I25" s="58">
        <v>0.57999999999999996</v>
      </c>
      <c r="J25" s="58">
        <v>0.6</v>
      </c>
      <c r="K25" s="60">
        <v>0.62</v>
      </c>
      <c r="L25" s="58">
        <v>0.46</v>
      </c>
      <c r="M25" s="58">
        <v>0.57999999999999996</v>
      </c>
      <c r="N25" s="58">
        <v>0.56999999999999995</v>
      </c>
      <c r="O25" s="60">
        <v>0.59</v>
      </c>
      <c r="P25" s="58">
        <v>0.55000000000000004</v>
      </c>
      <c r="Q25" s="58">
        <v>0.62</v>
      </c>
      <c r="R25" s="60">
        <v>0.56999999999999995</v>
      </c>
    </row>
    <row r="26" spans="2:21" x14ac:dyDescent="0.35">
      <c r="B26" s="50" t="s">
        <v>168</v>
      </c>
      <c r="C26" s="61">
        <v>0.3</v>
      </c>
      <c r="D26" s="63">
        <v>0.48</v>
      </c>
      <c r="E26" s="62">
        <v>0.38</v>
      </c>
      <c r="F26" s="62">
        <v>0.46</v>
      </c>
      <c r="G26" s="62">
        <v>0.35</v>
      </c>
      <c r="H26" s="61">
        <v>0.39</v>
      </c>
      <c r="I26" s="62">
        <v>0.39</v>
      </c>
      <c r="J26" s="62">
        <v>0.46</v>
      </c>
      <c r="K26" s="63">
        <v>0.41</v>
      </c>
      <c r="L26" s="62">
        <v>0.5</v>
      </c>
      <c r="M26" s="62">
        <v>0.39</v>
      </c>
      <c r="N26" s="62">
        <v>0.38</v>
      </c>
      <c r="O26" s="63">
        <v>0.38</v>
      </c>
      <c r="P26" s="62">
        <v>0.35</v>
      </c>
      <c r="Q26" s="62">
        <v>0.41</v>
      </c>
      <c r="R26" s="63">
        <v>0.45</v>
      </c>
    </row>
    <row r="27" spans="2:21" x14ac:dyDescent="0.35">
      <c r="B27" s="50" t="s">
        <v>169</v>
      </c>
      <c r="C27" s="61">
        <v>0.2</v>
      </c>
      <c r="D27" s="63">
        <v>0.19</v>
      </c>
      <c r="E27" s="62">
        <v>0.26</v>
      </c>
      <c r="F27" s="62">
        <v>0.17</v>
      </c>
      <c r="G27" s="62">
        <v>0.16</v>
      </c>
      <c r="H27" s="61">
        <v>0.14000000000000001</v>
      </c>
      <c r="I27" s="62">
        <v>0.27</v>
      </c>
      <c r="J27" s="62">
        <v>0.19</v>
      </c>
      <c r="K27" s="63">
        <v>0.25</v>
      </c>
      <c r="L27" s="62">
        <v>0.15</v>
      </c>
      <c r="M27" s="62">
        <v>0.22</v>
      </c>
      <c r="N27" s="62">
        <v>0.2</v>
      </c>
      <c r="O27" s="63">
        <v>0.19</v>
      </c>
      <c r="P27" s="62">
        <v>0.19</v>
      </c>
      <c r="Q27" s="62">
        <v>0.19</v>
      </c>
      <c r="R27" s="63">
        <v>0.21</v>
      </c>
    </row>
    <row r="28" spans="2:21" x14ac:dyDescent="0.35">
      <c r="B28" s="50" t="s">
        <v>170</v>
      </c>
      <c r="C28" s="61">
        <v>0.17</v>
      </c>
      <c r="D28" s="63">
        <v>0.21</v>
      </c>
      <c r="E28" s="62">
        <v>0.21</v>
      </c>
      <c r="F28" s="62">
        <v>0.1</v>
      </c>
      <c r="G28" s="62">
        <v>0.12</v>
      </c>
      <c r="H28" s="61">
        <v>0.19</v>
      </c>
      <c r="I28" s="62">
        <v>0.23</v>
      </c>
      <c r="J28" s="62">
        <v>0.23</v>
      </c>
      <c r="K28" s="63">
        <v>0.15</v>
      </c>
      <c r="L28" s="62">
        <v>0.23</v>
      </c>
      <c r="M28" s="62">
        <v>0.21</v>
      </c>
      <c r="N28" s="62">
        <v>0.19</v>
      </c>
      <c r="O28" s="63">
        <v>0.18</v>
      </c>
      <c r="P28" s="62">
        <v>0.19</v>
      </c>
      <c r="Q28" s="62">
        <v>0.19</v>
      </c>
      <c r="R28" s="63">
        <v>0.2</v>
      </c>
    </row>
    <row r="29" spans="2:21" x14ac:dyDescent="0.35">
      <c r="B29" s="50" t="s">
        <v>171</v>
      </c>
      <c r="C29" s="61">
        <v>0.08</v>
      </c>
      <c r="D29" s="63">
        <v>0.04</v>
      </c>
      <c r="E29" s="62">
        <v>0.09</v>
      </c>
      <c r="F29" s="62">
        <v>7.0000000000000007E-2</v>
      </c>
      <c r="G29" s="62">
        <v>0.02</v>
      </c>
      <c r="H29" s="61">
        <v>0.05</v>
      </c>
      <c r="I29" s="62">
        <v>0.06</v>
      </c>
      <c r="J29" s="62">
        <v>0.06</v>
      </c>
      <c r="K29" s="63">
        <v>0.09</v>
      </c>
      <c r="L29" s="62">
        <v>0.06</v>
      </c>
      <c r="M29" s="62">
        <v>0.06</v>
      </c>
      <c r="N29" s="62">
        <v>0.06</v>
      </c>
      <c r="O29" s="63">
        <v>0.06</v>
      </c>
      <c r="P29" s="62">
        <v>0.04</v>
      </c>
      <c r="Q29" s="62">
        <v>7.0000000000000007E-2</v>
      </c>
      <c r="R29" s="63">
        <v>7.0000000000000007E-2</v>
      </c>
    </row>
    <row r="30" spans="2:21" x14ac:dyDescent="0.35">
      <c r="B30" s="50" t="s">
        <v>172</v>
      </c>
      <c r="C30" s="61">
        <v>0.09</v>
      </c>
      <c r="D30" s="63">
        <v>0.15</v>
      </c>
      <c r="E30" s="62">
        <v>0.04</v>
      </c>
      <c r="F30" s="62">
        <v>0.12</v>
      </c>
      <c r="G30" s="62">
        <v>0.19</v>
      </c>
      <c r="H30" s="61">
        <v>0.13</v>
      </c>
      <c r="I30" s="62">
        <v>0.14000000000000001</v>
      </c>
      <c r="J30" s="62">
        <v>0.13</v>
      </c>
      <c r="K30" s="63">
        <v>0.09</v>
      </c>
      <c r="L30" s="62">
        <v>0.14000000000000001</v>
      </c>
      <c r="M30" s="62">
        <v>0.14000000000000001</v>
      </c>
      <c r="N30" s="62">
        <v>0.11</v>
      </c>
      <c r="O30" s="63">
        <v>0.12</v>
      </c>
      <c r="P30" s="62">
        <v>0.12</v>
      </c>
      <c r="Q30" s="62">
        <v>0.1</v>
      </c>
      <c r="R30" s="63">
        <v>0.13</v>
      </c>
    </row>
    <row r="31" spans="2:21" x14ac:dyDescent="0.35">
      <c r="B31" s="50" t="s">
        <v>173</v>
      </c>
      <c r="C31" s="61">
        <v>0.12</v>
      </c>
      <c r="D31" s="63">
        <v>7.0000000000000007E-2</v>
      </c>
      <c r="E31" s="62">
        <v>7.0000000000000007E-2</v>
      </c>
      <c r="F31" s="62">
        <v>0.1</v>
      </c>
      <c r="G31" s="62">
        <v>0.12</v>
      </c>
      <c r="H31" s="61">
        <v>0.1</v>
      </c>
      <c r="I31" s="62">
        <v>0.11</v>
      </c>
      <c r="J31" s="62">
        <v>7.0000000000000007E-2</v>
      </c>
      <c r="K31" s="63">
        <v>7.0000000000000007E-2</v>
      </c>
      <c r="L31" s="62">
        <v>0.08</v>
      </c>
      <c r="M31" s="62">
        <v>7.0000000000000007E-2</v>
      </c>
      <c r="N31" s="62">
        <v>0.1</v>
      </c>
      <c r="O31" s="63">
        <v>0.11</v>
      </c>
      <c r="P31" s="62">
        <v>0.1</v>
      </c>
      <c r="Q31" s="62">
        <v>0.1</v>
      </c>
      <c r="R31" s="63">
        <v>0.09</v>
      </c>
    </row>
    <row r="32" spans="2:21" x14ac:dyDescent="0.35">
      <c r="B32" s="50" t="s">
        <v>174</v>
      </c>
      <c r="C32" s="64">
        <v>7.0000000000000007E-2</v>
      </c>
      <c r="D32" s="66">
        <v>7.0000000000000007E-2</v>
      </c>
      <c r="E32" s="65">
        <v>0.16</v>
      </c>
      <c r="F32" s="65">
        <v>0.06</v>
      </c>
      <c r="G32" s="65">
        <v>0.02</v>
      </c>
      <c r="H32" s="64">
        <v>7.0000000000000007E-2</v>
      </c>
      <c r="I32" s="65">
        <v>0.08</v>
      </c>
      <c r="J32" s="65">
        <v>0.12</v>
      </c>
      <c r="K32" s="66">
        <v>7.0000000000000007E-2</v>
      </c>
      <c r="L32" s="65">
        <v>0.08</v>
      </c>
      <c r="M32" s="65">
        <v>0.09</v>
      </c>
      <c r="N32" s="65">
        <v>7.0000000000000007E-2</v>
      </c>
      <c r="O32" s="66">
        <v>7.0000000000000007E-2</v>
      </c>
      <c r="P32" s="65">
        <v>7.0000000000000007E-2</v>
      </c>
      <c r="Q32" s="65">
        <v>0.09</v>
      </c>
      <c r="R32" s="66">
        <v>0.08</v>
      </c>
    </row>
    <row r="33" spans="2:18" x14ac:dyDescent="0.35">
      <c r="B33" s="86" t="s">
        <v>68</v>
      </c>
      <c r="C33" s="47">
        <v>922</v>
      </c>
      <c r="D33" s="49">
        <v>1069</v>
      </c>
      <c r="E33" s="48">
        <v>611</v>
      </c>
      <c r="F33" s="48">
        <v>660</v>
      </c>
      <c r="G33" s="48">
        <v>726</v>
      </c>
      <c r="H33" s="47">
        <v>910</v>
      </c>
      <c r="I33" s="48">
        <v>483</v>
      </c>
      <c r="J33" s="48">
        <v>405</v>
      </c>
      <c r="K33" s="49">
        <v>395</v>
      </c>
      <c r="L33" s="48">
        <v>234</v>
      </c>
      <c r="M33" s="48">
        <v>300</v>
      </c>
      <c r="N33" s="48">
        <v>508</v>
      </c>
      <c r="O33" s="49">
        <v>955</v>
      </c>
      <c r="P33" s="48">
        <v>853</v>
      </c>
      <c r="Q33" s="48">
        <v>458</v>
      </c>
      <c r="R33" s="49">
        <v>686</v>
      </c>
    </row>
    <row r="36" spans="2:18" x14ac:dyDescent="0.35">
      <c r="B36" s="44" t="s">
        <v>175</v>
      </c>
    </row>
    <row r="37" spans="2:18" x14ac:dyDescent="0.35">
      <c r="B37" s="7"/>
      <c r="C37" s="388" t="s">
        <v>42</v>
      </c>
      <c r="D37" s="389"/>
      <c r="E37" s="390" t="s">
        <v>43</v>
      </c>
      <c r="F37" s="390"/>
      <c r="G37" s="390"/>
      <c r="H37" s="388" t="s">
        <v>44</v>
      </c>
      <c r="I37" s="390"/>
      <c r="J37" s="390"/>
      <c r="K37" s="389"/>
      <c r="L37" s="390" t="s">
        <v>45</v>
      </c>
      <c r="M37" s="390"/>
      <c r="N37" s="390"/>
      <c r="O37" s="389"/>
      <c r="P37" s="388" t="s">
        <v>46</v>
      </c>
      <c r="Q37" s="390"/>
      <c r="R37" s="389"/>
    </row>
    <row r="38" spans="2:18" s="209" customFormat="1" ht="43.5" x14ac:dyDescent="0.35">
      <c r="B38" s="329"/>
      <c r="C38" s="292" t="s">
        <v>47</v>
      </c>
      <c r="D38" s="294" t="s">
        <v>48</v>
      </c>
      <c r="E38" s="293" t="s">
        <v>49</v>
      </c>
      <c r="F38" s="293" t="s">
        <v>50</v>
      </c>
      <c r="G38" s="293" t="s">
        <v>51</v>
      </c>
      <c r="H38" s="292" t="s">
        <v>52</v>
      </c>
      <c r="I38" s="293" t="s">
        <v>53</v>
      </c>
      <c r="J38" s="293" t="s">
        <v>54</v>
      </c>
      <c r="K38" s="294" t="s">
        <v>55</v>
      </c>
      <c r="L38" s="293" t="s">
        <v>56</v>
      </c>
      <c r="M38" s="293" t="s">
        <v>57</v>
      </c>
      <c r="N38" s="293" t="s">
        <v>58</v>
      </c>
      <c r="O38" s="294" t="s">
        <v>59</v>
      </c>
      <c r="P38" s="303">
        <v>3</v>
      </c>
      <c r="Q38" s="303">
        <v>4</v>
      </c>
      <c r="R38" s="304">
        <v>5</v>
      </c>
    </row>
    <row r="39" spans="2:18" x14ac:dyDescent="0.35">
      <c r="B39" s="236" t="s">
        <v>176</v>
      </c>
      <c r="C39" s="183"/>
      <c r="D39" s="184"/>
      <c r="E39" s="88"/>
      <c r="F39" s="88"/>
      <c r="G39" s="88"/>
      <c r="H39" s="183"/>
      <c r="I39" s="88"/>
      <c r="J39" s="88"/>
      <c r="K39" s="184"/>
      <c r="L39" s="88"/>
      <c r="M39" s="88"/>
      <c r="N39" s="88"/>
      <c r="O39" s="88"/>
      <c r="P39" s="88"/>
      <c r="Q39" s="88"/>
      <c r="R39" s="89"/>
    </row>
    <row r="40" spans="2:18" x14ac:dyDescent="0.35">
      <c r="B40" s="234" t="s">
        <v>177</v>
      </c>
      <c r="C40" s="196">
        <v>1.5184381778741865E-2</v>
      </c>
      <c r="D40" s="197">
        <v>1.028999064546305E-2</v>
      </c>
      <c r="E40" s="154">
        <v>1.9639934533551555E-2</v>
      </c>
      <c r="F40" s="154">
        <v>1.2121212121212121E-2</v>
      </c>
      <c r="G40" s="154">
        <v>6.8870523415977963E-3</v>
      </c>
      <c r="H40" s="167">
        <v>1.3186813186813187E-2</v>
      </c>
      <c r="I40" s="168">
        <v>4.140786749482402E-3</v>
      </c>
      <c r="J40" s="168">
        <v>1.4814814814814815E-2</v>
      </c>
      <c r="K40" s="169">
        <v>1.5189873417721518E-2</v>
      </c>
      <c r="L40" s="154">
        <v>2.9914529914529916E-2</v>
      </c>
      <c r="M40" s="154">
        <v>1.3333333333333334E-2</v>
      </c>
      <c r="N40" s="154">
        <v>9.8425196850393699E-3</v>
      </c>
      <c r="O40" s="154">
        <v>9.4240837696335077E-3</v>
      </c>
      <c r="P40" s="155">
        <v>1.4067995310668231E-2</v>
      </c>
      <c r="Q40" s="154">
        <v>6.5502183406113534E-3</v>
      </c>
      <c r="R40" s="156">
        <v>1.4577259475218658E-2</v>
      </c>
    </row>
    <row r="41" spans="2:18" x14ac:dyDescent="0.35">
      <c r="B41" s="234" t="s">
        <v>178</v>
      </c>
      <c r="C41" s="170">
        <v>0.1963123644251627</v>
      </c>
      <c r="D41" s="171">
        <v>0.15060804490177737</v>
      </c>
      <c r="E41" s="157">
        <v>0.20458265139116202</v>
      </c>
      <c r="F41" s="157">
        <v>0.1712121212121212</v>
      </c>
      <c r="G41" s="157">
        <v>0.14325068870523416</v>
      </c>
      <c r="H41" s="170">
        <v>0.18461538461538463</v>
      </c>
      <c r="I41" s="157">
        <v>0.13871635610766045</v>
      </c>
      <c r="J41" s="157">
        <v>0.1506172839506173</v>
      </c>
      <c r="K41" s="171">
        <v>0.2</v>
      </c>
      <c r="L41" s="157">
        <v>0.20085470085470086</v>
      </c>
      <c r="M41" s="157">
        <v>0.17</v>
      </c>
      <c r="N41" s="157">
        <v>0.17716535433070865</v>
      </c>
      <c r="O41" s="157">
        <v>0.16125654450261781</v>
      </c>
      <c r="P41" s="158">
        <v>0.18405627198124266</v>
      </c>
      <c r="Q41" s="157">
        <v>0.22270742358078602</v>
      </c>
      <c r="R41" s="159">
        <v>0.12099125364431487</v>
      </c>
    </row>
    <row r="42" spans="2:18" x14ac:dyDescent="0.35">
      <c r="B42" s="234" t="s">
        <v>179</v>
      </c>
      <c r="C42" s="198">
        <v>0.78850325379609543</v>
      </c>
      <c r="D42" s="199">
        <v>0.83910196445275964</v>
      </c>
      <c r="E42" s="160">
        <v>0.77577741407528644</v>
      </c>
      <c r="F42" s="160">
        <v>0.81666666666666665</v>
      </c>
      <c r="G42" s="160">
        <v>0.84986225895316803</v>
      </c>
      <c r="H42" s="172">
        <v>0.80219780219780223</v>
      </c>
      <c r="I42" s="173">
        <v>0.8571428571428571</v>
      </c>
      <c r="J42" s="173">
        <v>0.83456790123456792</v>
      </c>
      <c r="K42" s="174">
        <v>0.78481012658227844</v>
      </c>
      <c r="L42" s="160">
        <v>0.76923076923076927</v>
      </c>
      <c r="M42" s="160">
        <v>0.81666666666666665</v>
      </c>
      <c r="N42" s="160">
        <v>0.81299212598425197</v>
      </c>
      <c r="O42" s="160">
        <v>0.82931937172774872</v>
      </c>
      <c r="P42" s="161">
        <v>0.8018757327080891</v>
      </c>
      <c r="Q42" s="160">
        <v>0.77074235807860259</v>
      </c>
      <c r="R42" s="162">
        <v>0.86443148688046645</v>
      </c>
    </row>
    <row r="43" spans="2:18" x14ac:dyDescent="0.35">
      <c r="B43" s="237" t="s">
        <v>180</v>
      </c>
      <c r="C43" s="200"/>
      <c r="D43" s="201"/>
      <c r="E43" s="101"/>
      <c r="F43" s="101"/>
      <c r="G43" s="101"/>
      <c r="H43" s="10"/>
      <c r="K43" s="11"/>
      <c r="L43" s="101"/>
      <c r="M43" s="101"/>
      <c r="N43" s="101"/>
      <c r="O43" s="101"/>
      <c r="R43" s="90"/>
    </row>
    <row r="44" spans="2:18" x14ac:dyDescent="0.35">
      <c r="B44" s="234" t="s">
        <v>177</v>
      </c>
      <c r="C44" s="196">
        <v>2.27765726681128E-2</v>
      </c>
      <c r="D44" s="197">
        <v>1.216089803554724E-2</v>
      </c>
      <c r="E44" s="154">
        <v>2.1276595744680851E-2</v>
      </c>
      <c r="F44" s="154">
        <v>1.3636363636363636E-2</v>
      </c>
      <c r="G44" s="154">
        <v>1.6528925619834711E-2</v>
      </c>
      <c r="H44" s="167">
        <v>2.3076923076923078E-2</v>
      </c>
      <c r="I44" s="168">
        <v>1.0351966873706004E-2</v>
      </c>
      <c r="J44" s="168">
        <v>4.9382716049382715E-3</v>
      </c>
      <c r="K44" s="169">
        <v>1.7721518987341773E-2</v>
      </c>
      <c r="L44" s="154">
        <v>2.9914529914529916E-2</v>
      </c>
      <c r="M44" s="154">
        <v>1.3333333333333334E-2</v>
      </c>
      <c r="N44" s="154">
        <v>1.1811023622047244E-2</v>
      </c>
      <c r="O44" s="154">
        <v>1.7801047120418849E-2</v>
      </c>
      <c r="P44" s="155">
        <v>1.6412661195779603E-2</v>
      </c>
      <c r="Q44" s="154">
        <v>1.9650655021834062E-2</v>
      </c>
      <c r="R44" s="156">
        <v>1.6034985422740525E-2</v>
      </c>
    </row>
    <row r="45" spans="2:18" x14ac:dyDescent="0.35">
      <c r="B45" s="234" t="s">
        <v>178</v>
      </c>
      <c r="C45" s="170">
        <v>0.17353579175704989</v>
      </c>
      <c r="D45" s="171">
        <v>0.12535079513564079</v>
      </c>
      <c r="E45" s="157">
        <v>0.16039279869067102</v>
      </c>
      <c r="F45" s="157">
        <v>0.15303030303030302</v>
      </c>
      <c r="G45" s="157">
        <v>0.13085399449035812</v>
      </c>
      <c r="H45" s="170">
        <v>0.16153846153846155</v>
      </c>
      <c r="I45" s="157">
        <v>0.12836438923395446</v>
      </c>
      <c r="J45" s="157">
        <v>0.11604938271604938</v>
      </c>
      <c r="K45" s="171">
        <v>0.15949367088607594</v>
      </c>
      <c r="L45" s="157">
        <v>0.18803418803418803</v>
      </c>
      <c r="M45" s="157">
        <v>0.13</v>
      </c>
      <c r="N45" s="157">
        <v>0.16141732283464566</v>
      </c>
      <c r="O45" s="157">
        <v>0.13507853403141362</v>
      </c>
      <c r="P45" s="158">
        <v>0.16178194607268465</v>
      </c>
      <c r="Q45" s="157">
        <v>0.1703056768558952</v>
      </c>
      <c r="R45" s="159">
        <v>0.11370262390670553</v>
      </c>
    </row>
    <row r="46" spans="2:18" x14ac:dyDescent="0.35">
      <c r="B46" s="234" t="s">
        <v>179</v>
      </c>
      <c r="C46" s="198">
        <v>0.80368763557483736</v>
      </c>
      <c r="D46" s="199">
        <v>0.86248830682881195</v>
      </c>
      <c r="E46" s="160">
        <v>0.81833060556464809</v>
      </c>
      <c r="F46" s="160">
        <v>0.83333333333333337</v>
      </c>
      <c r="G46" s="160">
        <v>0.85261707988980717</v>
      </c>
      <c r="H46" s="172">
        <v>0.81538461538461537</v>
      </c>
      <c r="I46" s="173">
        <v>0.86128364389233958</v>
      </c>
      <c r="J46" s="173">
        <v>0.87901234567901232</v>
      </c>
      <c r="K46" s="174">
        <v>0.82278481012658233</v>
      </c>
      <c r="L46" s="160">
        <v>0.78205128205128205</v>
      </c>
      <c r="M46" s="160">
        <v>0.85666666666666669</v>
      </c>
      <c r="N46" s="160">
        <v>0.82677165354330706</v>
      </c>
      <c r="O46" s="160">
        <v>0.84712041884816758</v>
      </c>
      <c r="P46" s="161">
        <v>0.82180539273153574</v>
      </c>
      <c r="Q46" s="160">
        <v>0.81004366812227069</v>
      </c>
      <c r="R46" s="162">
        <v>0.87026239067055389</v>
      </c>
    </row>
    <row r="47" spans="2:18" x14ac:dyDescent="0.35">
      <c r="B47" s="237" t="s">
        <v>181</v>
      </c>
      <c r="C47" s="179"/>
      <c r="D47" s="180"/>
      <c r="E47" s="104"/>
      <c r="F47" s="104"/>
      <c r="G47" s="104"/>
      <c r="H47" s="10"/>
      <c r="K47" s="11"/>
      <c r="L47" s="104"/>
      <c r="M47" s="104"/>
      <c r="N47" s="104"/>
      <c r="O47" s="104"/>
      <c r="R47" s="90"/>
    </row>
    <row r="48" spans="2:18" x14ac:dyDescent="0.35">
      <c r="B48" s="234" t="s">
        <v>177</v>
      </c>
      <c r="C48" s="196">
        <v>1.5184381778741865E-2</v>
      </c>
      <c r="D48" s="197">
        <v>8.4190832553788595E-3</v>
      </c>
      <c r="E48" s="154">
        <v>8.1833060556464818E-3</v>
      </c>
      <c r="F48" s="154">
        <v>6.0606060606060606E-3</v>
      </c>
      <c r="G48" s="154">
        <v>1.928374655647383E-2</v>
      </c>
      <c r="H48" s="167">
        <v>1.4285714285714285E-2</v>
      </c>
      <c r="I48" s="168">
        <v>1.2422360248447204E-2</v>
      </c>
      <c r="J48" s="168">
        <v>9.876543209876543E-3</v>
      </c>
      <c r="K48" s="169">
        <v>2.5316455696202532E-3</v>
      </c>
      <c r="L48" s="154">
        <v>2.9914529914529916E-2</v>
      </c>
      <c r="M48" s="154">
        <v>1.6666666666666666E-2</v>
      </c>
      <c r="N48" s="154">
        <v>9.8425196850393699E-3</v>
      </c>
      <c r="O48" s="154">
        <v>6.2827225130890054E-3</v>
      </c>
      <c r="P48" s="155">
        <v>1.1723329425556858E-2</v>
      </c>
      <c r="Q48" s="154">
        <v>1.0917030567685589E-2</v>
      </c>
      <c r="R48" s="156">
        <v>1.1661807580174927E-2</v>
      </c>
    </row>
    <row r="49" spans="2:18" x14ac:dyDescent="0.35">
      <c r="B49" s="234" t="s">
        <v>178</v>
      </c>
      <c r="C49" s="170">
        <v>0.22017353579175705</v>
      </c>
      <c r="D49" s="171">
        <v>0.16370439663236669</v>
      </c>
      <c r="E49" s="157">
        <v>0.19639934533551553</v>
      </c>
      <c r="F49" s="157">
        <v>0.20303030303030303</v>
      </c>
      <c r="G49" s="157">
        <v>0.17079889807162535</v>
      </c>
      <c r="H49" s="170">
        <v>0.21208791208791208</v>
      </c>
      <c r="I49" s="157">
        <v>0.16770186335403728</v>
      </c>
      <c r="J49" s="157">
        <v>0.14567901234567901</v>
      </c>
      <c r="K49" s="171">
        <v>0.19746835443037974</v>
      </c>
      <c r="L49" s="157">
        <v>0.20940170940170941</v>
      </c>
      <c r="M49" s="157">
        <v>0.21</v>
      </c>
      <c r="N49" s="157">
        <v>0.1889763779527559</v>
      </c>
      <c r="O49" s="157">
        <v>0.17801047120418848</v>
      </c>
      <c r="P49" s="158">
        <v>0.20164126611957797</v>
      </c>
      <c r="Q49" s="157">
        <v>0.20305676855895197</v>
      </c>
      <c r="R49" s="159">
        <v>0.16472303206997085</v>
      </c>
    </row>
    <row r="50" spans="2:18" x14ac:dyDescent="0.35">
      <c r="B50" s="235" t="s">
        <v>179</v>
      </c>
      <c r="C50" s="198">
        <v>0.76464208242950105</v>
      </c>
      <c r="D50" s="199">
        <v>0.82787652011225443</v>
      </c>
      <c r="E50" s="160">
        <v>0.79541734860883795</v>
      </c>
      <c r="F50" s="160">
        <v>0.79090909090909089</v>
      </c>
      <c r="G50" s="160">
        <v>0.80991735537190079</v>
      </c>
      <c r="H50" s="172">
        <v>0.77362637362637365</v>
      </c>
      <c r="I50" s="173">
        <v>0.81987577639751552</v>
      </c>
      <c r="J50" s="173">
        <v>0.84444444444444444</v>
      </c>
      <c r="K50" s="174">
        <v>0.8</v>
      </c>
      <c r="L50" s="160">
        <v>0.76068376068376065</v>
      </c>
      <c r="M50" s="160">
        <v>0.77333333333333332</v>
      </c>
      <c r="N50" s="160">
        <v>0.80118110236220474</v>
      </c>
      <c r="O50" s="160">
        <v>0.81570680628272252</v>
      </c>
      <c r="P50" s="161">
        <v>0.78663540445486513</v>
      </c>
      <c r="Q50" s="160">
        <v>0.78602620087336239</v>
      </c>
      <c r="R50" s="162">
        <v>0.82361516034985427</v>
      </c>
    </row>
    <row r="51" spans="2:18" x14ac:dyDescent="0.35">
      <c r="B51" s="195" t="s">
        <v>68</v>
      </c>
      <c r="C51" s="153">
        <v>922</v>
      </c>
      <c r="D51" s="147">
        <v>1069</v>
      </c>
      <c r="E51" s="146">
        <v>611</v>
      </c>
      <c r="F51" s="146">
        <v>660</v>
      </c>
      <c r="G51" s="146">
        <v>726</v>
      </c>
      <c r="H51" s="153">
        <v>910</v>
      </c>
      <c r="I51" s="146">
        <v>483</v>
      </c>
      <c r="J51" s="146">
        <v>405</v>
      </c>
      <c r="K51" s="147">
        <v>395</v>
      </c>
      <c r="L51" s="146">
        <v>234</v>
      </c>
      <c r="M51" s="146">
        <v>300</v>
      </c>
      <c r="N51" s="146">
        <v>508</v>
      </c>
      <c r="O51" s="147">
        <v>955</v>
      </c>
      <c r="P51" s="146">
        <v>853</v>
      </c>
      <c r="Q51" s="146">
        <v>458</v>
      </c>
      <c r="R51" s="147">
        <v>686</v>
      </c>
    </row>
  </sheetData>
  <mergeCells count="20">
    <mergeCell ref="E37:G37"/>
    <mergeCell ref="L37:O37"/>
    <mergeCell ref="P37:R37"/>
    <mergeCell ref="H37:K37"/>
    <mergeCell ref="C37:D37"/>
    <mergeCell ref="E23:G23"/>
    <mergeCell ref="L23:O23"/>
    <mergeCell ref="P23:R23"/>
    <mergeCell ref="H23:K23"/>
    <mergeCell ref="C23:D23"/>
    <mergeCell ref="E3:G3"/>
    <mergeCell ref="L3:O3"/>
    <mergeCell ref="P3:R3"/>
    <mergeCell ref="H3:K3"/>
    <mergeCell ref="C3:D3"/>
    <mergeCell ref="E14:G14"/>
    <mergeCell ref="L14:O14"/>
    <mergeCell ref="P14:R14"/>
    <mergeCell ref="H14:K14"/>
    <mergeCell ref="C14:D14"/>
  </mergeCells>
  <conditionalFormatting sqref="C5:D9">
    <cfRule type="dataBar" priority="43">
      <dataBar>
        <cfvo type="min"/>
        <cfvo type="max"/>
        <color rgb="FF638EC6"/>
      </dataBar>
      <extLst>
        <ext xmlns:x14="http://schemas.microsoft.com/office/spreadsheetml/2009/9/main" uri="{B025F937-C7B1-47D3-B67F-A62EFF666E3E}">
          <x14:id>{647EB765-70A8-441D-85BC-D14BADBE7A3C}</x14:id>
        </ext>
      </extLst>
    </cfRule>
  </conditionalFormatting>
  <conditionalFormatting sqref="C16:D18">
    <cfRule type="dataBar" priority="42">
      <dataBar>
        <cfvo type="min"/>
        <cfvo type="max"/>
        <color rgb="FF638EC6"/>
      </dataBar>
      <extLst>
        <ext xmlns:x14="http://schemas.microsoft.com/office/spreadsheetml/2009/9/main" uri="{B025F937-C7B1-47D3-B67F-A62EFF666E3E}">
          <x14:id>{C6DDF128-1058-432E-B4DB-BC6E09A32F88}</x14:id>
        </ext>
      </extLst>
    </cfRule>
  </conditionalFormatting>
  <conditionalFormatting sqref="C25:D32">
    <cfRule type="dataBar" priority="26">
      <dataBar>
        <cfvo type="min"/>
        <cfvo type="max"/>
        <color rgb="FF638EC6"/>
      </dataBar>
      <extLst>
        <ext xmlns:x14="http://schemas.microsoft.com/office/spreadsheetml/2009/9/main" uri="{B025F937-C7B1-47D3-B67F-A62EFF666E3E}">
          <x14:id>{A05C0A29-7670-4BD9-AA9F-E551BBF73CE5}</x14:id>
        </ext>
      </extLst>
    </cfRule>
  </conditionalFormatting>
  <conditionalFormatting sqref="C40:D42">
    <cfRule type="dataBar" priority="17">
      <dataBar>
        <cfvo type="min"/>
        <cfvo type="max"/>
        <color rgb="FF638EC6"/>
      </dataBar>
      <extLst>
        <ext xmlns:x14="http://schemas.microsoft.com/office/spreadsheetml/2009/9/main" uri="{B025F937-C7B1-47D3-B67F-A62EFF666E3E}">
          <x14:id>{93C0E0AC-4BDF-40F5-B790-0DC7E6A4F417}</x14:id>
        </ext>
      </extLst>
    </cfRule>
  </conditionalFormatting>
  <conditionalFormatting sqref="C44:D46">
    <cfRule type="dataBar" priority="11">
      <dataBar>
        <cfvo type="min"/>
        <cfvo type="max"/>
        <color rgb="FF638EC6"/>
      </dataBar>
      <extLst>
        <ext xmlns:x14="http://schemas.microsoft.com/office/spreadsheetml/2009/9/main" uri="{B025F937-C7B1-47D3-B67F-A62EFF666E3E}">
          <x14:id>{47D2B084-4F03-4151-B2BD-EEE4D255BCD6}</x14:id>
        </ext>
      </extLst>
    </cfRule>
  </conditionalFormatting>
  <conditionalFormatting sqref="C48:D50">
    <cfRule type="dataBar" priority="5">
      <dataBar>
        <cfvo type="min"/>
        <cfvo type="max"/>
        <color rgb="FF638EC6"/>
      </dataBar>
      <extLst>
        <ext xmlns:x14="http://schemas.microsoft.com/office/spreadsheetml/2009/9/main" uri="{B025F937-C7B1-47D3-B67F-A62EFF666E3E}">
          <x14:id>{E442F5BF-25CF-4BBE-A856-C21EB123BAE4}</x14:id>
        </ext>
      </extLst>
    </cfRule>
  </conditionalFormatting>
  <conditionalFormatting sqref="E5:G9">
    <cfRule type="dataBar" priority="41">
      <dataBar>
        <cfvo type="min"/>
        <cfvo type="max"/>
        <color rgb="FF63C384"/>
      </dataBar>
      <extLst>
        <ext xmlns:x14="http://schemas.microsoft.com/office/spreadsheetml/2009/9/main" uri="{B025F937-C7B1-47D3-B67F-A62EFF666E3E}">
          <x14:id>{B35B0F2C-B922-49B2-881F-8FAF3B8E8846}</x14:id>
        </ext>
      </extLst>
    </cfRule>
  </conditionalFormatting>
  <conditionalFormatting sqref="E16:G18">
    <cfRule type="dataBar" priority="40">
      <dataBar>
        <cfvo type="min"/>
        <cfvo type="max"/>
        <color rgb="FF63C384"/>
      </dataBar>
      <extLst>
        <ext xmlns:x14="http://schemas.microsoft.com/office/spreadsheetml/2009/9/main" uri="{B025F937-C7B1-47D3-B67F-A62EFF666E3E}">
          <x14:id>{D2E34B1A-2B63-4B64-8705-4675B167CE1A}</x14:id>
        </ext>
      </extLst>
    </cfRule>
  </conditionalFormatting>
  <conditionalFormatting sqref="E25:G32">
    <cfRule type="dataBar" priority="24">
      <dataBar>
        <cfvo type="min"/>
        <cfvo type="max"/>
        <color rgb="FF63C384"/>
      </dataBar>
      <extLst>
        <ext xmlns:x14="http://schemas.microsoft.com/office/spreadsheetml/2009/9/main" uri="{B025F937-C7B1-47D3-B67F-A62EFF666E3E}">
          <x14:id>{BA3C7CD3-7185-4606-BC50-F72FC2EECA9F}</x14:id>
        </ext>
      </extLst>
    </cfRule>
  </conditionalFormatting>
  <conditionalFormatting sqref="E40:G42">
    <cfRule type="dataBar" priority="16">
      <dataBar>
        <cfvo type="min"/>
        <cfvo type="max"/>
        <color rgb="FF63C384"/>
      </dataBar>
      <extLst>
        <ext xmlns:x14="http://schemas.microsoft.com/office/spreadsheetml/2009/9/main" uri="{B025F937-C7B1-47D3-B67F-A62EFF666E3E}">
          <x14:id>{3CDE184E-D0FB-4A97-8030-CB665F352888}</x14:id>
        </ext>
      </extLst>
    </cfRule>
  </conditionalFormatting>
  <conditionalFormatting sqref="E44:G46">
    <cfRule type="dataBar" priority="10">
      <dataBar>
        <cfvo type="min"/>
        <cfvo type="max"/>
        <color rgb="FF63C384"/>
      </dataBar>
      <extLst>
        <ext xmlns:x14="http://schemas.microsoft.com/office/spreadsheetml/2009/9/main" uri="{B025F937-C7B1-47D3-B67F-A62EFF666E3E}">
          <x14:id>{DB493EF3-6D98-447D-8448-892A6B449AF1}</x14:id>
        </ext>
      </extLst>
    </cfRule>
  </conditionalFormatting>
  <conditionalFormatting sqref="E48:G50">
    <cfRule type="dataBar" priority="4">
      <dataBar>
        <cfvo type="min"/>
        <cfvo type="max"/>
        <color rgb="FF63C384"/>
      </dataBar>
      <extLst>
        <ext xmlns:x14="http://schemas.microsoft.com/office/spreadsheetml/2009/9/main" uri="{B025F937-C7B1-47D3-B67F-A62EFF666E3E}">
          <x14:id>{B9C6ECD5-05F6-469C-9CE3-2EBC2A848C2D}</x14:id>
        </ext>
      </extLst>
    </cfRule>
  </conditionalFormatting>
  <conditionalFormatting sqref="H5:K9">
    <cfRule type="dataBar" priority="232">
      <dataBar>
        <cfvo type="min"/>
        <cfvo type="max"/>
        <color rgb="FFFF555A"/>
      </dataBar>
      <extLst>
        <ext xmlns:x14="http://schemas.microsoft.com/office/spreadsheetml/2009/9/main" uri="{B025F937-C7B1-47D3-B67F-A62EFF666E3E}">
          <x14:id>{0B014978-F50E-4A2E-A1ED-F29F11D1AFC2}</x14:id>
        </ext>
      </extLst>
    </cfRule>
  </conditionalFormatting>
  <conditionalFormatting sqref="H16:K18">
    <cfRule type="dataBar" priority="226">
      <dataBar>
        <cfvo type="min"/>
        <cfvo type="max"/>
        <color rgb="FFFF555A"/>
      </dataBar>
      <extLst>
        <ext xmlns:x14="http://schemas.microsoft.com/office/spreadsheetml/2009/9/main" uri="{B025F937-C7B1-47D3-B67F-A62EFF666E3E}">
          <x14:id>{F866A646-6813-4A85-91C2-BF072AC0F878}</x14:id>
        </ext>
      </extLst>
    </cfRule>
  </conditionalFormatting>
  <conditionalFormatting sqref="H25:K32">
    <cfRule type="dataBar" priority="225">
      <dataBar>
        <cfvo type="min"/>
        <cfvo type="max"/>
        <color rgb="FFFF555A"/>
      </dataBar>
      <extLst>
        <ext xmlns:x14="http://schemas.microsoft.com/office/spreadsheetml/2009/9/main" uri="{B025F937-C7B1-47D3-B67F-A62EFF666E3E}">
          <x14:id>{557C1BCF-0C0A-47C5-A5AC-BBA6794A4EA8}</x14:id>
        </ext>
      </extLst>
    </cfRule>
  </conditionalFormatting>
  <conditionalFormatting sqref="H40:K42">
    <cfRule type="dataBar" priority="227">
      <dataBar>
        <cfvo type="min"/>
        <cfvo type="max"/>
        <color rgb="FFFF555A"/>
      </dataBar>
      <extLst>
        <ext xmlns:x14="http://schemas.microsoft.com/office/spreadsheetml/2009/9/main" uri="{B025F937-C7B1-47D3-B67F-A62EFF666E3E}">
          <x14:id>{1581C2BE-E1B9-485D-8364-3311AB909E28}</x14:id>
        </ext>
      </extLst>
    </cfRule>
  </conditionalFormatting>
  <conditionalFormatting sqref="H44:K46">
    <cfRule type="dataBar" priority="229">
      <dataBar>
        <cfvo type="min"/>
        <cfvo type="max"/>
        <color rgb="FFFF555A"/>
      </dataBar>
      <extLst>
        <ext xmlns:x14="http://schemas.microsoft.com/office/spreadsheetml/2009/9/main" uri="{B025F937-C7B1-47D3-B67F-A62EFF666E3E}">
          <x14:id>{BE451D24-F25F-49A2-9A9E-9F08AA5CA5F5}</x14:id>
        </ext>
      </extLst>
    </cfRule>
  </conditionalFormatting>
  <conditionalFormatting sqref="H48:K50">
    <cfRule type="dataBar" priority="231">
      <dataBar>
        <cfvo type="min"/>
        <cfvo type="max"/>
        <color rgb="FFFF555A"/>
      </dataBar>
      <extLst>
        <ext xmlns:x14="http://schemas.microsoft.com/office/spreadsheetml/2009/9/main" uri="{B025F937-C7B1-47D3-B67F-A62EFF666E3E}">
          <x14:id>{4088BFE7-8827-4879-947F-B0969B47F50D}</x14:id>
        </ext>
      </extLst>
    </cfRule>
  </conditionalFormatting>
  <conditionalFormatting sqref="L5:O9">
    <cfRule type="dataBar" priority="37">
      <dataBar>
        <cfvo type="min"/>
        <cfvo type="max"/>
        <color rgb="FFFFB628"/>
      </dataBar>
      <extLst>
        <ext xmlns:x14="http://schemas.microsoft.com/office/spreadsheetml/2009/9/main" uri="{B025F937-C7B1-47D3-B67F-A62EFF666E3E}">
          <x14:id>{38475DC8-EB50-40FE-8B71-74C0613B5052}</x14:id>
        </ext>
      </extLst>
    </cfRule>
  </conditionalFormatting>
  <conditionalFormatting sqref="L16:O18">
    <cfRule type="dataBar" priority="36">
      <dataBar>
        <cfvo type="min"/>
        <cfvo type="max"/>
        <color rgb="FFFFB628"/>
      </dataBar>
      <extLst>
        <ext xmlns:x14="http://schemas.microsoft.com/office/spreadsheetml/2009/9/main" uri="{B025F937-C7B1-47D3-B67F-A62EFF666E3E}">
          <x14:id>{F3DE276D-D05F-49B8-8EE3-73921BAE37B4}</x14:id>
        </ext>
      </extLst>
    </cfRule>
  </conditionalFormatting>
  <conditionalFormatting sqref="L25:O32">
    <cfRule type="dataBar" priority="22">
      <dataBar>
        <cfvo type="min"/>
        <cfvo type="max"/>
        <color rgb="FFFFB628"/>
      </dataBar>
      <extLst>
        <ext xmlns:x14="http://schemas.microsoft.com/office/spreadsheetml/2009/9/main" uri="{B025F937-C7B1-47D3-B67F-A62EFF666E3E}">
          <x14:id>{65AF4CEE-AF25-4CA7-9790-C0ABA66F1A58}</x14:id>
        </ext>
      </extLst>
    </cfRule>
  </conditionalFormatting>
  <conditionalFormatting sqref="L40:O42">
    <cfRule type="dataBar" priority="14">
      <dataBar>
        <cfvo type="min"/>
        <cfvo type="max"/>
        <color rgb="FFFFB628"/>
      </dataBar>
      <extLst>
        <ext xmlns:x14="http://schemas.microsoft.com/office/spreadsheetml/2009/9/main" uri="{B025F937-C7B1-47D3-B67F-A62EFF666E3E}">
          <x14:id>{931D7842-DC2A-466B-B401-76272E353D6B}</x14:id>
        </ext>
      </extLst>
    </cfRule>
  </conditionalFormatting>
  <conditionalFormatting sqref="L44:O46">
    <cfRule type="dataBar" priority="8">
      <dataBar>
        <cfvo type="min"/>
        <cfvo type="max"/>
        <color rgb="FFFFB628"/>
      </dataBar>
      <extLst>
        <ext xmlns:x14="http://schemas.microsoft.com/office/spreadsheetml/2009/9/main" uri="{B025F937-C7B1-47D3-B67F-A62EFF666E3E}">
          <x14:id>{9693694E-0A39-4511-B840-6341BA43353E}</x14:id>
        </ext>
      </extLst>
    </cfRule>
  </conditionalFormatting>
  <conditionalFormatting sqref="L48:O50">
    <cfRule type="dataBar" priority="2">
      <dataBar>
        <cfvo type="min"/>
        <cfvo type="max"/>
        <color rgb="FFFFB628"/>
      </dataBar>
      <extLst>
        <ext xmlns:x14="http://schemas.microsoft.com/office/spreadsheetml/2009/9/main" uri="{B025F937-C7B1-47D3-B67F-A62EFF666E3E}">
          <x14:id>{B5646C9A-34F2-420C-9143-E9958A2E99E5}</x14:id>
        </ext>
      </extLst>
    </cfRule>
  </conditionalFormatting>
  <conditionalFormatting sqref="P5:R9">
    <cfRule type="dataBar" priority="35">
      <dataBar>
        <cfvo type="min"/>
        <cfvo type="max"/>
        <color rgb="FFD6007B"/>
      </dataBar>
      <extLst>
        <ext xmlns:x14="http://schemas.microsoft.com/office/spreadsheetml/2009/9/main" uri="{B025F937-C7B1-47D3-B67F-A62EFF666E3E}">
          <x14:id>{98C0C834-DC60-40CB-9405-6E7DB092B8ED}</x14:id>
        </ext>
      </extLst>
    </cfRule>
  </conditionalFormatting>
  <conditionalFormatting sqref="P16:R18">
    <cfRule type="dataBar" priority="34">
      <dataBar>
        <cfvo type="min"/>
        <cfvo type="max"/>
        <color rgb="FFD6007B"/>
      </dataBar>
      <extLst>
        <ext xmlns:x14="http://schemas.microsoft.com/office/spreadsheetml/2009/9/main" uri="{B025F937-C7B1-47D3-B67F-A62EFF666E3E}">
          <x14:id>{8212047C-A36D-42FE-A2C3-3EF05E7A5A46}</x14:id>
        </ext>
      </extLst>
    </cfRule>
  </conditionalFormatting>
  <conditionalFormatting sqref="P25:R32">
    <cfRule type="dataBar" priority="21">
      <dataBar>
        <cfvo type="min"/>
        <cfvo type="max"/>
        <color rgb="FFD6007B"/>
      </dataBar>
      <extLst>
        <ext xmlns:x14="http://schemas.microsoft.com/office/spreadsheetml/2009/9/main" uri="{B025F937-C7B1-47D3-B67F-A62EFF666E3E}">
          <x14:id>{D2BC715C-6A8F-4C86-BB04-6AF928D46FA3}</x14:id>
        </ext>
      </extLst>
    </cfRule>
  </conditionalFormatting>
  <conditionalFormatting sqref="P40:R42">
    <cfRule type="dataBar" priority="13">
      <dataBar>
        <cfvo type="min"/>
        <cfvo type="max"/>
        <color rgb="FFD6007B"/>
      </dataBar>
      <extLst>
        <ext xmlns:x14="http://schemas.microsoft.com/office/spreadsheetml/2009/9/main" uri="{B025F937-C7B1-47D3-B67F-A62EFF666E3E}">
          <x14:id>{A86F1B06-6D16-4C15-9BBD-6140BB22170E}</x14:id>
        </ext>
      </extLst>
    </cfRule>
  </conditionalFormatting>
  <conditionalFormatting sqref="P44:R46">
    <cfRule type="dataBar" priority="7">
      <dataBar>
        <cfvo type="min"/>
        <cfvo type="max"/>
        <color rgb="FFD6007B"/>
      </dataBar>
      <extLst>
        <ext xmlns:x14="http://schemas.microsoft.com/office/spreadsheetml/2009/9/main" uri="{B025F937-C7B1-47D3-B67F-A62EFF666E3E}">
          <x14:id>{A64C43F4-988E-4C1F-8E65-5AB4BB65C51D}</x14:id>
        </ext>
      </extLst>
    </cfRule>
  </conditionalFormatting>
  <conditionalFormatting sqref="P48:R50">
    <cfRule type="dataBar" priority="1">
      <dataBar>
        <cfvo type="min"/>
        <cfvo type="max"/>
        <color rgb="FFD6007B"/>
      </dataBar>
      <extLst>
        <ext xmlns:x14="http://schemas.microsoft.com/office/spreadsheetml/2009/9/main" uri="{B025F937-C7B1-47D3-B67F-A62EFF666E3E}">
          <x14:id>{9A61F3D3-4663-432D-9E0F-7D1A957317D7}</x14:id>
        </ext>
      </extLst>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dataBar" id="{647EB765-70A8-441D-85BC-D14BADBE7A3C}">
            <x14:dataBar minLength="0" maxLength="100" border="1" negativeBarBorderColorSameAsPositive="0">
              <x14:cfvo type="autoMin"/>
              <x14:cfvo type="autoMax"/>
              <x14:borderColor rgb="FF638EC6"/>
              <x14:negativeFillColor rgb="FFFF0000"/>
              <x14:negativeBorderColor rgb="FFFF0000"/>
              <x14:axisColor rgb="FF000000"/>
            </x14:dataBar>
          </x14:cfRule>
          <xm:sqref>C5:D9</xm:sqref>
        </x14:conditionalFormatting>
        <x14:conditionalFormatting xmlns:xm="http://schemas.microsoft.com/office/excel/2006/main">
          <x14:cfRule type="dataBar" id="{C6DDF128-1058-432E-B4DB-BC6E09A32F88}">
            <x14:dataBar minLength="0" maxLength="100" border="1" negativeBarBorderColorSameAsPositive="0">
              <x14:cfvo type="autoMin"/>
              <x14:cfvo type="autoMax"/>
              <x14:borderColor rgb="FF638EC6"/>
              <x14:negativeFillColor rgb="FFFF0000"/>
              <x14:negativeBorderColor rgb="FFFF0000"/>
              <x14:axisColor rgb="FF000000"/>
            </x14:dataBar>
          </x14:cfRule>
          <xm:sqref>C16:D18</xm:sqref>
        </x14:conditionalFormatting>
        <x14:conditionalFormatting xmlns:xm="http://schemas.microsoft.com/office/excel/2006/main">
          <x14:cfRule type="dataBar" id="{A05C0A29-7670-4BD9-AA9F-E551BBF73CE5}">
            <x14:dataBar minLength="0" maxLength="100" border="1" negativeBarBorderColorSameAsPositive="0">
              <x14:cfvo type="autoMin"/>
              <x14:cfvo type="autoMax"/>
              <x14:borderColor rgb="FF638EC6"/>
              <x14:negativeFillColor rgb="FFFF0000"/>
              <x14:negativeBorderColor rgb="FFFF0000"/>
              <x14:axisColor rgb="FF000000"/>
            </x14:dataBar>
          </x14:cfRule>
          <xm:sqref>C25:D32</xm:sqref>
        </x14:conditionalFormatting>
        <x14:conditionalFormatting xmlns:xm="http://schemas.microsoft.com/office/excel/2006/main">
          <x14:cfRule type="dataBar" id="{93C0E0AC-4BDF-40F5-B790-0DC7E6A4F417}">
            <x14:dataBar minLength="0" maxLength="100" border="1" negativeBarBorderColorSameAsPositive="0">
              <x14:cfvo type="autoMin"/>
              <x14:cfvo type="autoMax"/>
              <x14:borderColor rgb="FF638EC6"/>
              <x14:negativeFillColor rgb="FFFF0000"/>
              <x14:negativeBorderColor rgb="FFFF0000"/>
              <x14:axisColor rgb="FF000000"/>
            </x14:dataBar>
          </x14:cfRule>
          <xm:sqref>C40:D42</xm:sqref>
        </x14:conditionalFormatting>
        <x14:conditionalFormatting xmlns:xm="http://schemas.microsoft.com/office/excel/2006/main">
          <x14:cfRule type="dataBar" id="{47D2B084-4F03-4151-B2BD-EEE4D255BCD6}">
            <x14:dataBar minLength="0" maxLength="100" border="1" negativeBarBorderColorSameAsPositive="0">
              <x14:cfvo type="autoMin"/>
              <x14:cfvo type="autoMax"/>
              <x14:borderColor rgb="FF638EC6"/>
              <x14:negativeFillColor rgb="FFFF0000"/>
              <x14:negativeBorderColor rgb="FFFF0000"/>
              <x14:axisColor rgb="FF000000"/>
            </x14:dataBar>
          </x14:cfRule>
          <xm:sqref>C44:D46</xm:sqref>
        </x14:conditionalFormatting>
        <x14:conditionalFormatting xmlns:xm="http://schemas.microsoft.com/office/excel/2006/main">
          <x14:cfRule type="dataBar" id="{E442F5BF-25CF-4BBE-A856-C21EB123BAE4}">
            <x14:dataBar minLength="0" maxLength="100" border="1" negativeBarBorderColorSameAsPositive="0">
              <x14:cfvo type="autoMin"/>
              <x14:cfvo type="autoMax"/>
              <x14:borderColor rgb="FF638EC6"/>
              <x14:negativeFillColor rgb="FFFF0000"/>
              <x14:negativeBorderColor rgb="FFFF0000"/>
              <x14:axisColor rgb="FF000000"/>
            </x14:dataBar>
          </x14:cfRule>
          <xm:sqref>C48:D50</xm:sqref>
        </x14:conditionalFormatting>
        <x14:conditionalFormatting xmlns:xm="http://schemas.microsoft.com/office/excel/2006/main">
          <x14:cfRule type="dataBar" id="{B35B0F2C-B922-49B2-881F-8FAF3B8E8846}">
            <x14:dataBar minLength="0" maxLength="100" border="1" negativeBarBorderColorSameAsPositive="0">
              <x14:cfvo type="autoMin"/>
              <x14:cfvo type="autoMax"/>
              <x14:borderColor rgb="FF63C384"/>
              <x14:negativeFillColor rgb="FFFF0000"/>
              <x14:negativeBorderColor rgb="FFFF0000"/>
              <x14:axisColor rgb="FF000000"/>
            </x14:dataBar>
          </x14:cfRule>
          <xm:sqref>E5:G9</xm:sqref>
        </x14:conditionalFormatting>
        <x14:conditionalFormatting xmlns:xm="http://schemas.microsoft.com/office/excel/2006/main">
          <x14:cfRule type="dataBar" id="{D2E34B1A-2B63-4B64-8705-4675B167CE1A}">
            <x14:dataBar minLength="0" maxLength="100" border="1" negativeBarBorderColorSameAsPositive="0">
              <x14:cfvo type="autoMin"/>
              <x14:cfvo type="autoMax"/>
              <x14:borderColor rgb="FF63C384"/>
              <x14:negativeFillColor rgb="FFFF0000"/>
              <x14:negativeBorderColor rgb="FFFF0000"/>
              <x14:axisColor rgb="FF000000"/>
            </x14:dataBar>
          </x14:cfRule>
          <xm:sqref>E16:G18</xm:sqref>
        </x14:conditionalFormatting>
        <x14:conditionalFormatting xmlns:xm="http://schemas.microsoft.com/office/excel/2006/main">
          <x14:cfRule type="dataBar" id="{BA3C7CD3-7185-4606-BC50-F72FC2EECA9F}">
            <x14:dataBar minLength="0" maxLength="100" border="1" negativeBarBorderColorSameAsPositive="0">
              <x14:cfvo type="autoMin"/>
              <x14:cfvo type="autoMax"/>
              <x14:borderColor rgb="FF63C384"/>
              <x14:negativeFillColor rgb="FFFF0000"/>
              <x14:negativeBorderColor rgb="FFFF0000"/>
              <x14:axisColor rgb="FF000000"/>
            </x14:dataBar>
          </x14:cfRule>
          <xm:sqref>E25:G32</xm:sqref>
        </x14:conditionalFormatting>
        <x14:conditionalFormatting xmlns:xm="http://schemas.microsoft.com/office/excel/2006/main">
          <x14:cfRule type="dataBar" id="{3CDE184E-D0FB-4A97-8030-CB665F352888}">
            <x14:dataBar minLength="0" maxLength="100" border="1" negativeBarBorderColorSameAsPositive="0">
              <x14:cfvo type="autoMin"/>
              <x14:cfvo type="autoMax"/>
              <x14:borderColor rgb="FF63C384"/>
              <x14:negativeFillColor rgb="FFFF0000"/>
              <x14:negativeBorderColor rgb="FFFF0000"/>
              <x14:axisColor rgb="FF000000"/>
            </x14:dataBar>
          </x14:cfRule>
          <xm:sqref>E40:G42</xm:sqref>
        </x14:conditionalFormatting>
        <x14:conditionalFormatting xmlns:xm="http://schemas.microsoft.com/office/excel/2006/main">
          <x14:cfRule type="dataBar" id="{DB493EF3-6D98-447D-8448-892A6B449AF1}">
            <x14:dataBar minLength="0" maxLength="100" border="1" negativeBarBorderColorSameAsPositive="0">
              <x14:cfvo type="autoMin"/>
              <x14:cfvo type="autoMax"/>
              <x14:borderColor rgb="FF63C384"/>
              <x14:negativeFillColor rgb="FFFF0000"/>
              <x14:negativeBorderColor rgb="FFFF0000"/>
              <x14:axisColor rgb="FF000000"/>
            </x14:dataBar>
          </x14:cfRule>
          <xm:sqref>E44:G46</xm:sqref>
        </x14:conditionalFormatting>
        <x14:conditionalFormatting xmlns:xm="http://schemas.microsoft.com/office/excel/2006/main">
          <x14:cfRule type="dataBar" id="{B9C6ECD5-05F6-469C-9CE3-2EBC2A848C2D}">
            <x14:dataBar minLength="0" maxLength="100" border="1" negativeBarBorderColorSameAsPositive="0">
              <x14:cfvo type="autoMin"/>
              <x14:cfvo type="autoMax"/>
              <x14:borderColor rgb="FF63C384"/>
              <x14:negativeFillColor rgb="FFFF0000"/>
              <x14:negativeBorderColor rgb="FFFF0000"/>
              <x14:axisColor rgb="FF000000"/>
            </x14:dataBar>
          </x14:cfRule>
          <xm:sqref>E48:G50</xm:sqref>
        </x14:conditionalFormatting>
        <x14:conditionalFormatting xmlns:xm="http://schemas.microsoft.com/office/excel/2006/main">
          <x14:cfRule type="dataBar" id="{0B014978-F50E-4A2E-A1ED-F29F11D1AFC2}">
            <x14:dataBar minLength="0" maxLength="100" border="1" negativeBarBorderColorSameAsPositive="0">
              <x14:cfvo type="autoMin"/>
              <x14:cfvo type="autoMax"/>
              <x14:borderColor rgb="FFFF555A"/>
              <x14:negativeFillColor rgb="FFFF0000"/>
              <x14:negativeBorderColor rgb="FFFF0000"/>
              <x14:axisColor rgb="FF000000"/>
            </x14:dataBar>
          </x14:cfRule>
          <xm:sqref>H5:K9</xm:sqref>
        </x14:conditionalFormatting>
        <x14:conditionalFormatting xmlns:xm="http://schemas.microsoft.com/office/excel/2006/main">
          <x14:cfRule type="dataBar" id="{F866A646-6813-4A85-91C2-BF072AC0F878}">
            <x14:dataBar minLength="0" maxLength="100" border="1" negativeBarBorderColorSameAsPositive="0">
              <x14:cfvo type="autoMin"/>
              <x14:cfvo type="autoMax"/>
              <x14:borderColor rgb="FFFF555A"/>
              <x14:negativeFillColor rgb="FFFF0000"/>
              <x14:negativeBorderColor rgb="FFFF0000"/>
              <x14:axisColor rgb="FF000000"/>
            </x14:dataBar>
          </x14:cfRule>
          <xm:sqref>H16:K18</xm:sqref>
        </x14:conditionalFormatting>
        <x14:conditionalFormatting xmlns:xm="http://schemas.microsoft.com/office/excel/2006/main">
          <x14:cfRule type="dataBar" id="{557C1BCF-0C0A-47C5-A5AC-BBA6794A4EA8}">
            <x14:dataBar minLength="0" maxLength="100" border="1" negativeBarBorderColorSameAsPositive="0">
              <x14:cfvo type="autoMin"/>
              <x14:cfvo type="autoMax"/>
              <x14:borderColor rgb="FFFF555A"/>
              <x14:negativeFillColor rgb="FFFF0000"/>
              <x14:negativeBorderColor rgb="FFFF0000"/>
              <x14:axisColor rgb="FF000000"/>
            </x14:dataBar>
          </x14:cfRule>
          <xm:sqref>H25:K32</xm:sqref>
        </x14:conditionalFormatting>
        <x14:conditionalFormatting xmlns:xm="http://schemas.microsoft.com/office/excel/2006/main">
          <x14:cfRule type="dataBar" id="{1581C2BE-E1B9-485D-8364-3311AB909E28}">
            <x14:dataBar minLength="0" maxLength="100" border="1" negativeBarBorderColorSameAsPositive="0">
              <x14:cfvo type="autoMin"/>
              <x14:cfvo type="autoMax"/>
              <x14:borderColor rgb="FFFF555A"/>
              <x14:negativeFillColor rgb="FFFF0000"/>
              <x14:negativeBorderColor rgb="FFFF0000"/>
              <x14:axisColor rgb="FF000000"/>
            </x14:dataBar>
          </x14:cfRule>
          <xm:sqref>H40:K42</xm:sqref>
        </x14:conditionalFormatting>
        <x14:conditionalFormatting xmlns:xm="http://schemas.microsoft.com/office/excel/2006/main">
          <x14:cfRule type="dataBar" id="{BE451D24-F25F-49A2-9A9E-9F08AA5CA5F5}">
            <x14:dataBar minLength="0" maxLength="100" border="1" negativeBarBorderColorSameAsPositive="0">
              <x14:cfvo type="autoMin"/>
              <x14:cfvo type="autoMax"/>
              <x14:borderColor rgb="FFFF555A"/>
              <x14:negativeFillColor rgb="FFFF0000"/>
              <x14:negativeBorderColor rgb="FFFF0000"/>
              <x14:axisColor rgb="FF000000"/>
            </x14:dataBar>
          </x14:cfRule>
          <xm:sqref>H44:K46</xm:sqref>
        </x14:conditionalFormatting>
        <x14:conditionalFormatting xmlns:xm="http://schemas.microsoft.com/office/excel/2006/main">
          <x14:cfRule type="dataBar" id="{4088BFE7-8827-4879-947F-B0969B47F50D}">
            <x14:dataBar minLength="0" maxLength="100" border="1" negativeBarBorderColorSameAsPositive="0">
              <x14:cfvo type="autoMin"/>
              <x14:cfvo type="autoMax"/>
              <x14:borderColor rgb="FFFF555A"/>
              <x14:negativeFillColor rgb="FFFF0000"/>
              <x14:negativeBorderColor rgb="FFFF0000"/>
              <x14:axisColor rgb="FF000000"/>
            </x14:dataBar>
          </x14:cfRule>
          <xm:sqref>H48:K50</xm:sqref>
        </x14:conditionalFormatting>
        <x14:conditionalFormatting xmlns:xm="http://schemas.microsoft.com/office/excel/2006/main">
          <x14:cfRule type="dataBar" id="{38475DC8-EB50-40FE-8B71-74C0613B5052}">
            <x14:dataBar minLength="0" maxLength="100" border="1" negativeBarBorderColorSameAsPositive="0">
              <x14:cfvo type="autoMin"/>
              <x14:cfvo type="autoMax"/>
              <x14:borderColor rgb="FFFFB628"/>
              <x14:negativeFillColor rgb="FFFF0000"/>
              <x14:negativeBorderColor rgb="FFFF0000"/>
              <x14:axisColor rgb="FF000000"/>
            </x14:dataBar>
          </x14:cfRule>
          <xm:sqref>L5:O9</xm:sqref>
        </x14:conditionalFormatting>
        <x14:conditionalFormatting xmlns:xm="http://schemas.microsoft.com/office/excel/2006/main">
          <x14:cfRule type="dataBar" id="{F3DE276D-D05F-49B8-8EE3-73921BAE37B4}">
            <x14:dataBar minLength="0" maxLength="100" border="1" negativeBarBorderColorSameAsPositive="0">
              <x14:cfvo type="autoMin"/>
              <x14:cfvo type="autoMax"/>
              <x14:borderColor rgb="FFFFB628"/>
              <x14:negativeFillColor rgb="FFFF0000"/>
              <x14:negativeBorderColor rgb="FFFF0000"/>
              <x14:axisColor rgb="FF000000"/>
            </x14:dataBar>
          </x14:cfRule>
          <xm:sqref>L16:O18</xm:sqref>
        </x14:conditionalFormatting>
        <x14:conditionalFormatting xmlns:xm="http://schemas.microsoft.com/office/excel/2006/main">
          <x14:cfRule type="dataBar" id="{65AF4CEE-AF25-4CA7-9790-C0ABA66F1A58}">
            <x14:dataBar minLength="0" maxLength="100" border="1" negativeBarBorderColorSameAsPositive="0">
              <x14:cfvo type="autoMin"/>
              <x14:cfvo type="autoMax"/>
              <x14:borderColor rgb="FFFFB628"/>
              <x14:negativeFillColor rgb="FFFF0000"/>
              <x14:negativeBorderColor rgb="FFFF0000"/>
              <x14:axisColor rgb="FF000000"/>
            </x14:dataBar>
          </x14:cfRule>
          <xm:sqref>L25:O32</xm:sqref>
        </x14:conditionalFormatting>
        <x14:conditionalFormatting xmlns:xm="http://schemas.microsoft.com/office/excel/2006/main">
          <x14:cfRule type="dataBar" id="{931D7842-DC2A-466B-B401-76272E353D6B}">
            <x14:dataBar minLength="0" maxLength="100" border="1" negativeBarBorderColorSameAsPositive="0">
              <x14:cfvo type="autoMin"/>
              <x14:cfvo type="autoMax"/>
              <x14:borderColor rgb="FFFFB628"/>
              <x14:negativeFillColor rgb="FFFF0000"/>
              <x14:negativeBorderColor rgb="FFFF0000"/>
              <x14:axisColor rgb="FF000000"/>
            </x14:dataBar>
          </x14:cfRule>
          <xm:sqref>L40:O42</xm:sqref>
        </x14:conditionalFormatting>
        <x14:conditionalFormatting xmlns:xm="http://schemas.microsoft.com/office/excel/2006/main">
          <x14:cfRule type="dataBar" id="{9693694E-0A39-4511-B840-6341BA43353E}">
            <x14:dataBar minLength="0" maxLength="100" border="1" negativeBarBorderColorSameAsPositive="0">
              <x14:cfvo type="autoMin"/>
              <x14:cfvo type="autoMax"/>
              <x14:borderColor rgb="FFFFB628"/>
              <x14:negativeFillColor rgb="FFFF0000"/>
              <x14:negativeBorderColor rgb="FFFF0000"/>
              <x14:axisColor rgb="FF000000"/>
            </x14:dataBar>
          </x14:cfRule>
          <xm:sqref>L44:O46</xm:sqref>
        </x14:conditionalFormatting>
        <x14:conditionalFormatting xmlns:xm="http://schemas.microsoft.com/office/excel/2006/main">
          <x14:cfRule type="dataBar" id="{B5646C9A-34F2-420C-9143-E9958A2E99E5}">
            <x14:dataBar minLength="0" maxLength="100" border="1" negativeBarBorderColorSameAsPositive="0">
              <x14:cfvo type="autoMin"/>
              <x14:cfvo type="autoMax"/>
              <x14:borderColor rgb="FFFFB628"/>
              <x14:negativeFillColor rgb="FFFF0000"/>
              <x14:negativeBorderColor rgb="FFFF0000"/>
              <x14:axisColor rgb="FF000000"/>
            </x14:dataBar>
          </x14:cfRule>
          <xm:sqref>L48:O50</xm:sqref>
        </x14:conditionalFormatting>
        <x14:conditionalFormatting xmlns:xm="http://schemas.microsoft.com/office/excel/2006/main">
          <x14:cfRule type="dataBar" id="{98C0C834-DC60-40CB-9405-6E7DB092B8ED}">
            <x14:dataBar minLength="0" maxLength="100" border="1" negativeBarBorderColorSameAsPositive="0">
              <x14:cfvo type="autoMin"/>
              <x14:cfvo type="autoMax"/>
              <x14:borderColor rgb="FFD6007B"/>
              <x14:negativeFillColor rgb="FFFF0000"/>
              <x14:negativeBorderColor rgb="FFFF0000"/>
              <x14:axisColor rgb="FF000000"/>
            </x14:dataBar>
          </x14:cfRule>
          <xm:sqref>P5:R9</xm:sqref>
        </x14:conditionalFormatting>
        <x14:conditionalFormatting xmlns:xm="http://schemas.microsoft.com/office/excel/2006/main">
          <x14:cfRule type="dataBar" id="{8212047C-A36D-42FE-A2C3-3EF05E7A5A46}">
            <x14:dataBar minLength="0" maxLength="100" border="1" negativeBarBorderColorSameAsPositive="0">
              <x14:cfvo type="autoMin"/>
              <x14:cfvo type="autoMax"/>
              <x14:borderColor rgb="FFD6007B"/>
              <x14:negativeFillColor rgb="FFFF0000"/>
              <x14:negativeBorderColor rgb="FFFF0000"/>
              <x14:axisColor rgb="FF000000"/>
            </x14:dataBar>
          </x14:cfRule>
          <xm:sqref>P16:R18</xm:sqref>
        </x14:conditionalFormatting>
        <x14:conditionalFormatting xmlns:xm="http://schemas.microsoft.com/office/excel/2006/main">
          <x14:cfRule type="dataBar" id="{D2BC715C-6A8F-4C86-BB04-6AF928D46FA3}">
            <x14:dataBar minLength="0" maxLength="100" border="1" negativeBarBorderColorSameAsPositive="0">
              <x14:cfvo type="autoMin"/>
              <x14:cfvo type="autoMax"/>
              <x14:borderColor rgb="FFD6007B"/>
              <x14:negativeFillColor rgb="FFFF0000"/>
              <x14:negativeBorderColor rgb="FFFF0000"/>
              <x14:axisColor rgb="FF000000"/>
            </x14:dataBar>
          </x14:cfRule>
          <xm:sqref>P25:R32</xm:sqref>
        </x14:conditionalFormatting>
        <x14:conditionalFormatting xmlns:xm="http://schemas.microsoft.com/office/excel/2006/main">
          <x14:cfRule type="dataBar" id="{A86F1B06-6D16-4C15-9BBD-6140BB22170E}">
            <x14:dataBar minLength="0" maxLength="100" border="1" negativeBarBorderColorSameAsPositive="0">
              <x14:cfvo type="autoMin"/>
              <x14:cfvo type="autoMax"/>
              <x14:borderColor rgb="FFD6007B"/>
              <x14:negativeFillColor rgb="FFFF0000"/>
              <x14:negativeBorderColor rgb="FFFF0000"/>
              <x14:axisColor rgb="FF000000"/>
            </x14:dataBar>
          </x14:cfRule>
          <xm:sqref>P40:R42</xm:sqref>
        </x14:conditionalFormatting>
        <x14:conditionalFormatting xmlns:xm="http://schemas.microsoft.com/office/excel/2006/main">
          <x14:cfRule type="dataBar" id="{A64C43F4-988E-4C1F-8E65-5AB4BB65C51D}">
            <x14:dataBar minLength="0" maxLength="100" border="1" negativeBarBorderColorSameAsPositive="0">
              <x14:cfvo type="autoMin"/>
              <x14:cfvo type="autoMax"/>
              <x14:borderColor rgb="FFD6007B"/>
              <x14:negativeFillColor rgb="FFFF0000"/>
              <x14:negativeBorderColor rgb="FFFF0000"/>
              <x14:axisColor rgb="FF000000"/>
            </x14:dataBar>
          </x14:cfRule>
          <xm:sqref>P44:R46</xm:sqref>
        </x14:conditionalFormatting>
        <x14:conditionalFormatting xmlns:xm="http://schemas.microsoft.com/office/excel/2006/main">
          <x14:cfRule type="dataBar" id="{9A61F3D3-4663-432D-9E0F-7D1A957317D7}">
            <x14:dataBar minLength="0" maxLength="100" border="1" negativeBarBorderColorSameAsPositive="0">
              <x14:cfvo type="autoMin"/>
              <x14:cfvo type="autoMax"/>
              <x14:borderColor rgb="FFD6007B"/>
              <x14:negativeFillColor rgb="FFFF0000"/>
              <x14:negativeBorderColor rgb="FFFF0000"/>
              <x14:axisColor rgb="FF000000"/>
            </x14:dataBar>
          </x14:cfRule>
          <xm:sqref>P48:R50</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B49C9-761B-4EF6-B579-935FBC320335}">
  <dimension ref="B2:V53"/>
  <sheetViews>
    <sheetView showGridLines="0" topLeftCell="A24" workbookViewId="0"/>
  </sheetViews>
  <sheetFormatPr defaultRowHeight="14.5" x14ac:dyDescent="0.35"/>
  <cols>
    <col min="2" max="2" width="55.1796875" customWidth="1"/>
    <col min="19" max="19" width="2.54296875" customWidth="1"/>
  </cols>
  <sheetData>
    <row r="2" spans="2:22" x14ac:dyDescent="0.35">
      <c r="B2" s="44" t="s">
        <v>182</v>
      </c>
      <c r="C2" s="44"/>
      <c r="D2" s="44"/>
      <c r="E2" s="44"/>
      <c r="F2" s="44"/>
      <c r="G2" s="44"/>
      <c r="H2" s="44"/>
      <c r="I2" s="44"/>
      <c r="J2" s="44"/>
      <c r="K2" s="44"/>
      <c r="L2" s="44"/>
      <c r="M2" s="44"/>
      <c r="N2" s="51"/>
      <c r="O2" s="51"/>
      <c r="P2" s="51"/>
      <c r="Q2" s="51"/>
      <c r="R2" s="51"/>
      <c r="S2" s="51"/>
      <c r="T2" s="51"/>
      <c r="U2" s="51"/>
      <c r="V2" s="51"/>
    </row>
    <row r="3" spans="2:22" x14ac:dyDescent="0.35">
      <c r="B3" s="53" t="s">
        <v>41</v>
      </c>
      <c r="C3" s="374" t="s">
        <v>42</v>
      </c>
      <c r="D3" s="375"/>
      <c r="E3" s="376" t="s">
        <v>43</v>
      </c>
      <c r="F3" s="376"/>
      <c r="G3" s="376"/>
      <c r="H3" s="374" t="s">
        <v>44</v>
      </c>
      <c r="I3" s="376"/>
      <c r="J3" s="376"/>
      <c r="K3" s="375"/>
      <c r="L3" s="376" t="s">
        <v>45</v>
      </c>
      <c r="M3" s="376"/>
      <c r="N3" s="376"/>
      <c r="O3" s="377"/>
      <c r="P3" s="388" t="s">
        <v>46</v>
      </c>
      <c r="Q3" s="390"/>
      <c r="R3" s="389"/>
    </row>
    <row r="4" spans="2:22" s="209" customFormat="1" ht="43.5" x14ac:dyDescent="0.35">
      <c r="B4" s="313" t="s">
        <v>41</v>
      </c>
      <c r="C4" s="324" t="s">
        <v>47</v>
      </c>
      <c r="D4" s="304" t="s">
        <v>48</v>
      </c>
      <c r="E4" s="303" t="s">
        <v>49</v>
      </c>
      <c r="F4" s="303" t="s">
        <v>50</v>
      </c>
      <c r="G4" s="303" t="s">
        <v>51</v>
      </c>
      <c r="H4" s="325" t="s">
        <v>52</v>
      </c>
      <c r="I4" s="326" t="s">
        <v>53</v>
      </c>
      <c r="J4" s="326" t="s">
        <v>54</v>
      </c>
      <c r="K4" s="327" t="s">
        <v>55</v>
      </c>
      <c r="L4" s="303" t="s">
        <v>56</v>
      </c>
      <c r="M4" s="303" t="s">
        <v>57</v>
      </c>
      <c r="N4" s="303" t="s">
        <v>58</v>
      </c>
      <c r="O4" s="304" t="s">
        <v>59</v>
      </c>
      <c r="P4" s="303">
        <v>3</v>
      </c>
      <c r="Q4" s="303">
        <v>4</v>
      </c>
      <c r="R4" s="304">
        <v>5</v>
      </c>
    </row>
    <row r="5" spans="2:22" x14ac:dyDescent="0.35">
      <c r="B5" s="50" t="s">
        <v>183</v>
      </c>
      <c r="C5" s="56">
        <v>0.56000000000000005</v>
      </c>
      <c r="D5" s="60">
        <v>0.53</v>
      </c>
      <c r="E5" s="58">
        <v>0.57999999999999996</v>
      </c>
      <c r="F5" s="58">
        <v>0.55000000000000004</v>
      </c>
      <c r="G5" s="58">
        <v>0.51</v>
      </c>
      <c r="H5" s="56">
        <v>0.56000000000000005</v>
      </c>
      <c r="I5" s="58">
        <v>0.52</v>
      </c>
      <c r="J5" s="58">
        <v>0.56999999999999995</v>
      </c>
      <c r="K5" s="60">
        <v>0.59</v>
      </c>
      <c r="L5" s="58">
        <v>0.47</v>
      </c>
      <c r="M5" s="58">
        <v>0.55000000000000004</v>
      </c>
      <c r="N5" s="58">
        <v>0.56000000000000005</v>
      </c>
      <c r="O5" s="58">
        <v>0.56000000000000005</v>
      </c>
      <c r="P5" s="56">
        <v>0.52</v>
      </c>
      <c r="Q5" s="58">
        <v>0.56999999999999995</v>
      </c>
      <c r="R5" s="60">
        <v>0.56999999999999995</v>
      </c>
    </row>
    <row r="6" spans="2:22" x14ac:dyDescent="0.35">
      <c r="B6" s="50" t="s">
        <v>184</v>
      </c>
      <c r="C6" s="61">
        <v>0.4</v>
      </c>
      <c r="D6" s="63">
        <v>0.5</v>
      </c>
      <c r="E6" s="62">
        <v>0.41</v>
      </c>
      <c r="F6" s="62">
        <v>0.42</v>
      </c>
      <c r="G6" s="62">
        <v>0.52</v>
      </c>
      <c r="H6" s="61">
        <v>0.5</v>
      </c>
      <c r="I6" s="62">
        <v>0.39</v>
      </c>
      <c r="J6" s="62">
        <v>0.46</v>
      </c>
      <c r="K6" s="63">
        <v>0.44</v>
      </c>
      <c r="L6" s="62">
        <v>0.47</v>
      </c>
      <c r="M6" s="62">
        <v>0.49</v>
      </c>
      <c r="N6" s="62">
        <v>0.47</v>
      </c>
      <c r="O6" s="62">
        <v>0.43</v>
      </c>
      <c r="P6" s="61">
        <v>0.47</v>
      </c>
      <c r="Q6" s="62">
        <v>0.48</v>
      </c>
      <c r="R6" s="63">
        <v>0.42</v>
      </c>
    </row>
    <row r="7" spans="2:22" x14ac:dyDescent="0.35">
      <c r="B7" s="50" t="s">
        <v>185</v>
      </c>
      <c r="C7" s="61">
        <v>0.34</v>
      </c>
      <c r="D7" s="63">
        <v>0.37</v>
      </c>
      <c r="E7" s="62">
        <v>0.35</v>
      </c>
      <c r="F7" s="62">
        <v>0.38</v>
      </c>
      <c r="G7" s="62">
        <v>0.35</v>
      </c>
      <c r="H7" s="61">
        <v>0.34</v>
      </c>
      <c r="I7" s="62">
        <v>0.37</v>
      </c>
      <c r="J7" s="62">
        <v>0.39</v>
      </c>
      <c r="K7" s="63">
        <v>0.4</v>
      </c>
      <c r="L7" s="62">
        <v>0.26</v>
      </c>
      <c r="M7" s="62">
        <v>0.38</v>
      </c>
      <c r="N7" s="62">
        <v>0.36</v>
      </c>
      <c r="O7" s="62">
        <v>0.37</v>
      </c>
      <c r="P7" s="61">
        <v>0.34</v>
      </c>
      <c r="Q7" s="62">
        <v>0.37</v>
      </c>
      <c r="R7" s="63">
        <v>0.37</v>
      </c>
    </row>
    <row r="8" spans="2:22" x14ac:dyDescent="0.35">
      <c r="B8" s="50" t="s">
        <v>186</v>
      </c>
      <c r="C8" s="61">
        <v>0.17</v>
      </c>
      <c r="D8" s="63">
        <v>0.17</v>
      </c>
      <c r="E8" s="62">
        <v>0.17</v>
      </c>
      <c r="F8" s="62">
        <v>0.18</v>
      </c>
      <c r="G8" s="62">
        <v>0.16</v>
      </c>
      <c r="H8" s="61">
        <v>0.15</v>
      </c>
      <c r="I8" s="62">
        <v>0.19</v>
      </c>
      <c r="J8" s="62">
        <v>0.16</v>
      </c>
      <c r="K8" s="63">
        <v>0.19</v>
      </c>
      <c r="L8" s="62">
        <v>0.18</v>
      </c>
      <c r="M8" s="62">
        <v>0.15</v>
      </c>
      <c r="N8" s="62">
        <v>0.14000000000000001</v>
      </c>
      <c r="O8" s="62">
        <v>0.19</v>
      </c>
      <c r="P8" s="61">
        <v>0.16</v>
      </c>
      <c r="Q8" s="62">
        <v>0.14000000000000001</v>
      </c>
      <c r="R8" s="63">
        <v>0.2</v>
      </c>
    </row>
    <row r="9" spans="2:22" x14ac:dyDescent="0.35">
      <c r="B9" s="50" t="s">
        <v>187</v>
      </c>
      <c r="C9" s="61">
        <v>0.28999999999999998</v>
      </c>
      <c r="D9" s="63">
        <v>0.32</v>
      </c>
      <c r="E9" s="62">
        <v>0.32</v>
      </c>
      <c r="F9" s="62">
        <v>0.33</v>
      </c>
      <c r="G9" s="62">
        <v>0.28000000000000003</v>
      </c>
      <c r="H9" s="61">
        <v>0.28000000000000003</v>
      </c>
      <c r="I9" s="62">
        <v>0.27</v>
      </c>
      <c r="J9" s="62">
        <v>0.34</v>
      </c>
      <c r="K9" s="63">
        <v>0.41</v>
      </c>
      <c r="L9" s="62">
        <v>0.24</v>
      </c>
      <c r="M9" s="62">
        <v>0.32</v>
      </c>
      <c r="N9" s="62">
        <v>0.33</v>
      </c>
      <c r="O9" s="62">
        <v>0.31</v>
      </c>
      <c r="P9" s="61">
        <v>0.3</v>
      </c>
      <c r="Q9" s="62">
        <v>0.32</v>
      </c>
      <c r="R9" s="63">
        <v>0.32</v>
      </c>
    </row>
    <row r="10" spans="2:22" x14ac:dyDescent="0.35">
      <c r="B10" s="50" t="s">
        <v>188</v>
      </c>
      <c r="C10" s="61">
        <v>0.33</v>
      </c>
      <c r="D10" s="63">
        <v>0.24</v>
      </c>
      <c r="E10" s="62">
        <v>0.38</v>
      </c>
      <c r="F10" s="62">
        <v>0.31</v>
      </c>
      <c r="G10" s="62">
        <v>0.18</v>
      </c>
      <c r="H10" s="61">
        <v>0.23</v>
      </c>
      <c r="I10" s="62">
        <v>0.33</v>
      </c>
      <c r="J10" s="62">
        <v>0.28999999999999998</v>
      </c>
      <c r="K10" s="63">
        <v>0.37</v>
      </c>
      <c r="L10" s="62">
        <v>0.25</v>
      </c>
      <c r="M10" s="62">
        <v>0.25</v>
      </c>
      <c r="N10" s="62">
        <v>0.26</v>
      </c>
      <c r="O10" s="62">
        <v>0.31</v>
      </c>
      <c r="P10" s="61">
        <v>0.26</v>
      </c>
      <c r="Q10" s="62">
        <v>0.3</v>
      </c>
      <c r="R10" s="63">
        <v>0.3</v>
      </c>
    </row>
    <row r="11" spans="2:22" x14ac:dyDescent="0.35">
      <c r="B11" s="50" t="s">
        <v>189</v>
      </c>
      <c r="C11" s="61">
        <v>0.28999999999999998</v>
      </c>
      <c r="D11" s="63">
        <v>0.28000000000000003</v>
      </c>
      <c r="E11" s="62">
        <v>0.27</v>
      </c>
      <c r="F11" s="62">
        <v>0.28999999999999998</v>
      </c>
      <c r="G11" s="62">
        <v>0.28000000000000003</v>
      </c>
      <c r="H11" s="61">
        <v>0.28000000000000003</v>
      </c>
      <c r="I11" s="62">
        <v>0.28999999999999998</v>
      </c>
      <c r="J11" s="62">
        <v>0.27</v>
      </c>
      <c r="K11" s="63">
        <v>0.31</v>
      </c>
      <c r="L11" s="62">
        <v>0.24</v>
      </c>
      <c r="M11" s="62">
        <v>0.26</v>
      </c>
      <c r="N11" s="62">
        <v>0.28999999999999998</v>
      </c>
      <c r="O11" s="62">
        <v>0.3</v>
      </c>
      <c r="P11" s="61">
        <v>0.26</v>
      </c>
      <c r="Q11" s="62">
        <v>0.28000000000000003</v>
      </c>
      <c r="R11" s="63">
        <v>0.31</v>
      </c>
    </row>
    <row r="12" spans="2:22" x14ac:dyDescent="0.35">
      <c r="B12" s="50" t="s">
        <v>190</v>
      </c>
      <c r="C12" s="61">
        <v>0.19</v>
      </c>
      <c r="D12" s="63">
        <v>0.18</v>
      </c>
      <c r="E12" s="62">
        <v>0.21</v>
      </c>
      <c r="F12" s="62">
        <v>0.25</v>
      </c>
      <c r="G12" s="62">
        <v>0.1</v>
      </c>
      <c r="H12" s="61">
        <v>0.18</v>
      </c>
      <c r="I12" s="62">
        <v>0.18</v>
      </c>
      <c r="J12" s="62">
        <v>0.23</v>
      </c>
      <c r="K12" s="63">
        <v>0.16</v>
      </c>
      <c r="L12" s="62">
        <v>0.22</v>
      </c>
      <c r="M12" s="62">
        <v>0.18</v>
      </c>
      <c r="N12" s="62">
        <v>0.16</v>
      </c>
      <c r="O12" s="62">
        <v>0.19</v>
      </c>
      <c r="P12" s="61">
        <v>0.17</v>
      </c>
      <c r="Q12" s="62">
        <v>0.19</v>
      </c>
      <c r="R12" s="63">
        <v>0.19</v>
      </c>
    </row>
    <row r="13" spans="2:22" x14ac:dyDescent="0.35">
      <c r="B13" s="50" t="s">
        <v>191</v>
      </c>
      <c r="C13" s="61">
        <v>0.14000000000000001</v>
      </c>
      <c r="D13" s="63">
        <v>0.12</v>
      </c>
      <c r="E13" s="62">
        <v>0.25</v>
      </c>
      <c r="F13" s="62">
        <v>0.14000000000000001</v>
      </c>
      <c r="G13" s="62">
        <v>0.02</v>
      </c>
      <c r="H13" s="61">
        <v>0.09</v>
      </c>
      <c r="I13" s="62">
        <v>0.17</v>
      </c>
      <c r="J13" s="62">
        <v>0.16</v>
      </c>
      <c r="K13" s="63">
        <v>0.15</v>
      </c>
      <c r="L13" s="62">
        <v>0.12</v>
      </c>
      <c r="M13" s="62">
        <v>0.12</v>
      </c>
      <c r="N13" s="62">
        <v>0.11</v>
      </c>
      <c r="O13" s="62">
        <v>0.15</v>
      </c>
      <c r="P13" s="61">
        <v>0.09</v>
      </c>
      <c r="Q13" s="62">
        <v>0.15</v>
      </c>
      <c r="R13" s="63">
        <v>0.17</v>
      </c>
    </row>
    <row r="14" spans="2:22" x14ac:dyDescent="0.35">
      <c r="B14" s="50" t="s">
        <v>192</v>
      </c>
      <c r="C14" s="61">
        <v>0.1</v>
      </c>
      <c r="D14" s="63">
        <v>0.03</v>
      </c>
      <c r="E14" s="62">
        <v>0.12</v>
      </c>
      <c r="F14" s="62">
        <v>0.05</v>
      </c>
      <c r="G14" s="62">
        <v>0.03</v>
      </c>
      <c r="H14" s="61">
        <v>0.06</v>
      </c>
      <c r="I14" s="62">
        <v>0.1</v>
      </c>
      <c r="J14" s="62">
        <v>0.05</v>
      </c>
      <c r="K14" s="63">
        <v>0.05</v>
      </c>
      <c r="L14" s="62">
        <v>0.06</v>
      </c>
      <c r="M14" s="62">
        <v>0.05</v>
      </c>
      <c r="N14" s="62">
        <v>0.04</v>
      </c>
      <c r="O14" s="62">
        <v>0.08</v>
      </c>
      <c r="P14" s="61">
        <v>0.04</v>
      </c>
      <c r="Q14" s="62">
        <v>0.06</v>
      </c>
      <c r="R14" s="63">
        <v>0.08</v>
      </c>
    </row>
    <row r="15" spans="2:22" x14ac:dyDescent="0.35">
      <c r="B15" s="50" t="s">
        <v>193</v>
      </c>
      <c r="C15" s="61">
        <v>0.11</v>
      </c>
      <c r="D15" s="63">
        <v>0.1</v>
      </c>
      <c r="E15" s="62">
        <v>0.22</v>
      </c>
      <c r="F15" s="62">
        <v>0.1</v>
      </c>
      <c r="G15" s="62">
        <v>0.02</v>
      </c>
      <c r="H15" s="61">
        <v>0.09</v>
      </c>
      <c r="I15" s="62">
        <v>0.14000000000000001</v>
      </c>
      <c r="J15" s="62">
        <v>0.15</v>
      </c>
      <c r="K15" s="63">
        <v>0.1</v>
      </c>
      <c r="L15" s="62">
        <v>0.11</v>
      </c>
      <c r="M15" s="62">
        <v>0.11</v>
      </c>
      <c r="N15" s="62">
        <v>0.09</v>
      </c>
      <c r="O15" s="62">
        <v>0.12</v>
      </c>
      <c r="P15" s="61">
        <v>7.0000000000000007E-2</v>
      </c>
      <c r="Q15" s="62">
        <v>0.14000000000000001</v>
      </c>
      <c r="R15" s="63">
        <v>0.13</v>
      </c>
    </row>
    <row r="16" spans="2:22" x14ac:dyDescent="0.35">
      <c r="B16" s="50" t="s">
        <v>194</v>
      </c>
      <c r="C16" s="61">
        <v>0.11</v>
      </c>
      <c r="D16" s="63">
        <v>0.1</v>
      </c>
      <c r="E16" s="62">
        <v>0.16</v>
      </c>
      <c r="F16" s="62">
        <v>0.11</v>
      </c>
      <c r="G16" s="62">
        <v>0.04</v>
      </c>
      <c r="H16" s="61">
        <v>0.09</v>
      </c>
      <c r="I16" s="62">
        <v>0.09</v>
      </c>
      <c r="J16" s="62">
        <v>0.09</v>
      </c>
      <c r="K16" s="63">
        <v>0.18</v>
      </c>
      <c r="L16" s="62">
        <v>0.06</v>
      </c>
      <c r="M16" s="62">
        <v>0.09</v>
      </c>
      <c r="N16" s="62">
        <v>0.11</v>
      </c>
      <c r="O16" s="62">
        <v>0.11</v>
      </c>
      <c r="P16" s="61">
        <v>0.08</v>
      </c>
      <c r="Q16" s="62">
        <v>0.12</v>
      </c>
      <c r="R16" s="63">
        <v>0.12</v>
      </c>
    </row>
    <row r="17" spans="2:21" x14ac:dyDescent="0.35">
      <c r="B17" s="50" t="s">
        <v>195</v>
      </c>
      <c r="C17" s="61">
        <v>0.08</v>
      </c>
      <c r="D17" s="63">
        <v>0.09</v>
      </c>
      <c r="E17" s="62">
        <v>0.12</v>
      </c>
      <c r="F17" s="62">
        <v>0.09</v>
      </c>
      <c r="G17" s="62">
        <v>0.04</v>
      </c>
      <c r="H17" s="61">
        <v>0.06</v>
      </c>
      <c r="I17" s="62">
        <v>0.1</v>
      </c>
      <c r="J17" s="62">
        <v>0.1</v>
      </c>
      <c r="K17" s="63">
        <v>0.11</v>
      </c>
      <c r="L17" s="62">
        <v>0.04</v>
      </c>
      <c r="M17" s="62">
        <v>0.1</v>
      </c>
      <c r="N17" s="62">
        <v>7.0000000000000007E-2</v>
      </c>
      <c r="O17" s="62">
        <v>0.1</v>
      </c>
      <c r="P17" s="61">
        <v>7.0000000000000007E-2</v>
      </c>
      <c r="Q17" s="62">
        <v>0.08</v>
      </c>
      <c r="R17" s="63">
        <v>0.1</v>
      </c>
    </row>
    <row r="18" spans="2:21" x14ac:dyDescent="0.35">
      <c r="B18" s="50" t="s">
        <v>196</v>
      </c>
      <c r="C18" s="61">
        <v>0.08</v>
      </c>
      <c r="D18" s="63">
        <v>7.0000000000000007E-2</v>
      </c>
      <c r="E18" s="62">
        <v>7.0000000000000007E-2</v>
      </c>
      <c r="F18" s="62">
        <v>7.0000000000000007E-2</v>
      </c>
      <c r="G18" s="62">
        <v>0.08</v>
      </c>
      <c r="H18" s="61">
        <v>7.0000000000000007E-2</v>
      </c>
      <c r="I18" s="62">
        <v>0.09</v>
      </c>
      <c r="J18" s="62">
        <v>0.04</v>
      </c>
      <c r="K18" s="63">
        <v>0.08</v>
      </c>
      <c r="L18" s="62">
        <v>0.06</v>
      </c>
      <c r="M18" s="62">
        <v>0.1</v>
      </c>
      <c r="N18" s="62">
        <v>0.06</v>
      </c>
      <c r="O18" s="62">
        <v>7.0000000000000007E-2</v>
      </c>
      <c r="P18" s="61">
        <v>7.0000000000000007E-2</v>
      </c>
      <c r="Q18" s="62">
        <v>7.0000000000000007E-2</v>
      </c>
      <c r="R18" s="63">
        <v>0.08</v>
      </c>
    </row>
    <row r="19" spans="2:21" x14ac:dyDescent="0.35">
      <c r="B19" s="47" t="s">
        <v>197</v>
      </c>
      <c r="C19" s="64">
        <v>0.01</v>
      </c>
      <c r="D19" s="66">
        <v>0.01</v>
      </c>
      <c r="E19" s="65">
        <v>0</v>
      </c>
      <c r="F19" s="65">
        <v>0.01</v>
      </c>
      <c r="G19" s="65">
        <v>0.01</v>
      </c>
      <c r="H19" s="64">
        <v>0.01</v>
      </c>
      <c r="I19" s="65">
        <v>0</v>
      </c>
      <c r="J19" s="65">
        <v>0</v>
      </c>
      <c r="K19" s="66">
        <v>0.01</v>
      </c>
      <c r="L19" s="65">
        <v>0.02</v>
      </c>
      <c r="M19" s="65">
        <v>0.01</v>
      </c>
      <c r="N19" s="65">
        <v>0.01</v>
      </c>
      <c r="O19" s="65">
        <v>0.01</v>
      </c>
      <c r="P19" s="64">
        <v>0.01</v>
      </c>
      <c r="Q19" s="65">
        <v>0.01</v>
      </c>
      <c r="R19" s="66">
        <v>0.01</v>
      </c>
    </row>
    <row r="20" spans="2:21" x14ac:dyDescent="0.35">
      <c r="B20" s="54" t="s">
        <v>68</v>
      </c>
      <c r="C20" s="47">
        <v>922</v>
      </c>
      <c r="D20" s="49">
        <v>1069</v>
      </c>
      <c r="E20" s="48">
        <v>611</v>
      </c>
      <c r="F20" s="48">
        <v>660</v>
      </c>
      <c r="G20" s="48">
        <v>726</v>
      </c>
      <c r="H20" s="47">
        <v>910</v>
      </c>
      <c r="I20" s="48">
        <v>483</v>
      </c>
      <c r="J20" s="48">
        <v>405</v>
      </c>
      <c r="K20" s="49">
        <v>395</v>
      </c>
      <c r="L20" s="48">
        <v>234</v>
      </c>
      <c r="M20" s="48">
        <v>300</v>
      </c>
      <c r="N20" s="48">
        <v>508</v>
      </c>
      <c r="O20" s="48">
        <v>955</v>
      </c>
      <c r="P20" s="47">
        <v>853</v>
      </c>
      <c r="Q20" s="48">
        <v>458</v>
      </c>
      <c r="R20" s="49">
        <v>686</v>
      </c>
    </row>
    <row r="22" spans="2:21" x14ac:dyDescent="0.35">
      <c r="B22" s="85" t="s">
        <v>198</v>
      </c>
      <c r="C22" s="51"/>
      <c r="D22" s="51"/>
      <c r="E22" s="51"/>
      <c r="F22" s="51"/>
      <c r="G22" s="51"/>
      <c r="H22" s="51"/>
      <c r="I22" s="51"/>
      <c r="J22" s="51"/>
      <c r="K22" s="51"/>
      <c r="L22" s="51"/>
      <c r="M22" s="51"/>
      <c r="N22" s="51"/>
      <c r="O22" s="51"/>
      <c r="P22" s="51"/>
      <c r="Q22" s="51"/>
      <c r="R22" s="51"/>
      <c r="S22" s="51"/>
      <c r="T22" s="51"/>
      <c r="U22" s="51"/>
    </row>
    <row r="23" spans="2:21" x14ac:dyDescent="0.35">
      <c r="B23" s="55" t="s">
        <v>41</v>
      </c>
      <c r="C23" s="374" t="s">
        <v>42</v>
      </c>
      <c r="D23" s="375"/>
      <c r="E23" s="376" t="s">
        <v>43</v>
      </c>
      <c r="F23" s="376"/>
      <c r="G23" s="377"/>
      <c r="H23" s="378" t="s">
        <v>44</v>
      </c>
      <c r="I23" s="376"/>
      <c r="J23" s="376"/>
      <c r="K23" s="376"/>
      <c r="L23" s="376" t="s">
        <v>45</v>
      </c>
      <c r="M23" s="376"/>
      <c r="N23" s="376"/>
      <c r="O23" s="377"/>
      <c r="P23" s="388" t="s">
        <v>46</v>
      </c>
      <c r="Q23" s="390"/>
      <c r="R23" s="389"/>
      <c r="S23" t="s">
        <v>74</v>
      </c>
    </row>
    <row r="24" spans="2:21" s="209" customFormat="1" ht="43.5" x14ac:dyDescent="0.35">
      <c r="B24" s="328" t="s">
        <v>41</v>
      </c>
      <c r="C24" s="324" t="s">
        <v>47</v>
      </c>
      <c r="D24" s="304" t="s">
        <v>48</v>
      </c>
      <c r="E24" s="303" t="s">
        <v>49</v>
      </c>
      <c r="F24" s="303" t="s">
        <v>50</v>
      </c>
      <c r="G24" s="304" t="s">
        <v>51</v>
      </c>
      <c r="H24" s="325" t="s">
        <v>52</v>
      </c>
      <c r="I24" s="326" t="s">
        <v>53</v>
      </c>
      <c r="J24" s="326" t="s">
        <v>54</v>
      </c>
      <c r="K24" s="327" t="s">
        <v>55</v>
      </c>
      <c r="L24" s="303" t="s">
        <v>56</v>
      </c>
      <c r="M24" s="303" t="s">
        <v>57</v>
      </c>
      <c r="N24" s="303" t="s">
        <v>58</v>
      </c>
      <c r="O24" s="304" t="s">
        <v>59</v>
      </c>
      <c r="P24" s="303">
        <v>3</v>
      </c>
      <c r="Q24" s="303">
        <v>4</v>
      </c>
      <c r="R24" s="304">
        <v>5</v>
      </c>
    </row>
    <row r="25" spans="2:21" x14ac:dyDescent="0.35">
      <c r="B25" s="50" t="s">
        <v>199</v>
      </c>
      <c r="C25" s="56">
        <v>0.56999999999999995</v>
      </c>
      <c r="D25" s="60">
        <v>0.65</v>
      </c>
      <c r="E25" s="58">
        <v>0.55000000000000004</v>
      </c>
      <c r="F25" s="58">
        <v>0.62</v>
      </c>
      <c r="G25" s="60">
        <v>0.66</v>
      </c>
      <c r="H25" s="56">
        <v>0.6</v>
      </c>
      <c r="I25" s="58">
        <v>0.6</v>
      </c>
      <c r="J25" s="58">
        <v>0.6</v>
      </c>
      <c r="K25" s="60">
        <v>0.68</v>
      </c>
      <c r="L25" s="58">
        <v>0.53</v>
      </c>
      <c r="M25" s="58">
        <v>0.62</v>
      </c>
      <c r="N25" s="58">
        <v>0.64</v>
      </c>
      <c r="O25" s="60">
        <v>0.61</v>
      </c>
      <c r="P25" s="58">
        <v>0.61</v>
      </c>
      <c r="Q25" s="58">
        <v>0.62</v>
      </c>
      <c r="R25" s="60">
        <v>0.61</v>
      </c>
    </row>
    <row r="26" spans="2:21" x14ac:dyDescent="0.35">
      <c r="B26" s="50" t="s">
        <v>200</v>
      </c>
      <c r="C26" s="61">
        <v>0.49</v>
      </c>
      <c r="D26" s="63">
        <v>0.56999999999999995</v>
      </c>
      <c r="E26" s="62">
        <v>0.48</v>
      </c>
      <c r="F26" s="62">
        <v>0.5</v>
      </c>
      <c r="G26" s="63">
        <v>0.61</v>
      </c>
      <c r="H26" s="61">
        <v>0.54</v>
      </c>
      <c r="I26" s="62">
        <v>0.53</v>
      </c>
      <c r="J26" s="62">
        <v>0.5</v>
      </c>
      <c r="K26" s="63">
        <v>0.57999999999999996</v>
      </c>
      <c r="L26" s="62">
        <v>0.46</v>
      </c>
      <c r="M26" s="62">
        <v>0.55000000000000004</v>
      </c>
      <c r="N26" s="62">
        <v>0.56000000000000005</v>
      </c>
      <c r="O26" s="63">
        <v>0.53</v>
      </c>
      <c r="P26" s="62">
        <v>0.54</v>
      </c>
      <c r="Q26" s="62">
        <v>0.56000000000000005</v>
      </c>
      <c r="R26" s="63">
        <v>0.51</v>
      </c>
    </row>
    <row r="27" spans="2:21" x14ac:dyDescent="0.35">
      <c r="B27" s="50" t="s">
        <v>201</v>
      </c>
      <c r="C27" s="61">
        <v>0.49</v>
      </c>
      <c r="D27" s="63">
        <v>0.56000000000000005</v>
      </c>
      <c r="E27" s="62">
        <v>0.42</v>
      </c>
      <c r="F27" s="62">
        <v>0.51</v>
      </c>
      <c r="G27" s="63">
        <v>0.65</v>
      </c>
      <c r="H27" s="61">
        <v>0.55000000000000004</v>
      </c>
      <c r="I27" s="62">
        <v>0.5</v>
      </c>
      <c r="J27" s="62">
        <v>0.52</v>
      </c>
      <c r="K27" s="63">
        <v>0.54</v>
      </c>
      <c r="L27" s="62">
        <v>0.47</v>
      </c>
      <c r="M27" s="62">
        <v>0.55000000000000004</v>
      </c>
      <c r="N27" s="62">
        <v>0.53</v>
      </c>
      <c r="O27" s="63">
        <v>0.54</v>
      </c>
      <c r="P27" s="62">
        <v>0.53</v>
      </c>
      <c r="Q27" s="62">
        <v>0.52</v>
      </c>
      <c r="R27" s="63">
        <v>0.53</v>
      </c>
    </row>
    <row r="28" spans="2:21" x14ac:dyDescent="0.35">
      <c r="B28" s="50" t="s">
        <v>202</v>
      </c>
      <c r="C28" s="61">
        <v>0.49</v>
      </c>
      <c r="D28" s="63">
        <v>0.51</v>
      </c>
      <c r="E28" s="62">
        <v>0.44</v>
      </c>
      <c r="F28" s="62">
        <v>0.5</v>
      </c>
      <c r="G28" s="63">
        <v>0.55000000000000004</v>
      </c>
      <c r="H28" s="61">
        <v>0.49</v>
      </c>
      <c r="I28" s="62">
        <v>0.55000000000000004</v>
      </c>
      <c r="J28" s="62">
        <v>0.49</v>
      </c>
      <c r="K28" s="63">
        <v>0.47</v>
      </c>
      <c r="L28" s="62">
        <v>0.45</v>
      </c>
      <c r="M28" s="62">
        <v>0.46</v>
      </c>
      <c r="N28" s="62">
        <v>0.52</v>
      </c>
      <c r="O28" s="63">
        <v>0.52</v>
      </c>
      <c r="P28" s="62">
        <v>0.47</v>
      </c>
      <c r="Q28" s="62">
        <v>0.51</v>
      </c>
      <c r="R28" s="63">
        <v>0.52</v>
      </c>
    </row>
    <row r="29" spans="2:21" x14ac:dyDescent="0.35">
      <c r="B29" s="50" t="s">
        <v>203</v>
      </c>
      <c r="C29" s="61">
        <v>0.46</v>
      </c>
      <c r="D29" s="63">
        <v>0.52</v>
      </c>
      <c r="E29" s="62">
        <v>0.44</v>
      </c>
      <c r="F29" s="62">
        <v>0.5</v>
      </c>
      <c r="G29" s="63">
        <v>0.52</v>
      </c>
      <c r="H29" s="61">
        <v>0.51</v>
      </c>
      <c r="I29" s="62">
        <v>0.49</v>
      </c>
      <c r="J29" s="62">
        <v>0.5</v>
      </c>
      <c r="K29" s="63">
        <v>0.49</v>
      </c>
      <c r="L29" s="62">
        <v>0.41</v>
      </c>
      <c r="M29" s="62">
        <v>0.51</v>
      </c>
      <c r="N29" s="62">
        <v>0.5</v>
      </c>
      <c r="O29" s="63">
        <v>0.5</v>
      </c>
      <c r="P29" s="62">
        <v>0.48</v>
      </c>
      <c r="Q29" s="62">
        <v>0.51</v>
      </c>
      <c r="R29" s="63">
        <v>0.5</v>
      </c>
    </row>
    <row r="30" spans="2:21" x14ac:dyDescent="0.35">
      <c r="B30" s="50" t="s">
        <v>204</v>
      </c>
      <c r="C30" s="61">
        <v>0.45</v>
      </c>
      <c r="D30" s="63">
        <v>0.51</v>
      </c>
      <c r="E30" s="62">
        <v>0.38</v>
      </c>
      <c r="F30" s="62">
        <v>0.48</v>
      </c>
      <c r="G30" s="63">
        <v>0.57999999999999996</v>
      </c>
      <c r="H30" s="61">
        <v>0.51</v>
      </c>
      <c r="I30" s="62">
        <v>0.48</v>
      </c>
      <c r="J30" s="62">
        <v>0.45</v>
      </c>
      <c r="K30" s="63">
        <v>0.46</v>
      </c>
      <c r="L30" s="62">
        <v>0.45</v>
      </c>
      <c r="M30" s="62">
        <v>0.45</v>
      </c>
      <c r="N30" s="62">
        <v>0.51</v>
      </c>
      <c r="O30" s="63">
        <v>0.5</v>
      </c>
      <c r="P30" s="62">
        <v>0.5</v>
      </c>
      <c r="Q30" s="62">
        <v>0.47</v>
      </c>
      <c r="R30" s="63">
        <v>0.48</v>
      </c>
    </row>
    <row r="31" spans="2:21" x14ac:dyDescent="0.35">
      <c r="B31" s="50" t="s">
        <v>205</v>
      </c>
      <c r="C31" s="61">
        <v>0.38</v>
      </c>
      <c r="D31" s="63">
        <v>0.41</v>
      </c>
      <c r="E31" s="62">
        <v>0.44</v>
      </c>
      <c r="F31" s="62">
        <v>0.42</v>
      </c>
      <c r="G31" s="63">
        <v>0.35</v>
      </c>
      <c r="H31" s="61">
        <v>0.36</v>
      </c>
      <c r="I31" s="62">
        <v>0.4</v>
      </c>
      <c r="J31" s="62">
        <v>0.41</v>
      </c>
      <c r="K31" s="63">
        <v>0.52</v>
      </c>
      <c r="L31" s="62">
        <v>0.37</v>
      </c>
      <c r="M31" s="62">
        <v>0.4</v>
      </c>
      <c r="N31" s="62">
        <v>0.41</v>
      </c>
      <c r="O31" s="63">
        <v>0.4</v>
      </c>
      <c r="P31" s="62">
        <v>0.38</v>
      </c>
      <c r="Q31" s="62">
        <v>0.43</v>
      </c>
      <c r="R31" s="63">
        <v>0.39</v>
      </c>
    </row>
    <row r="32" spans="2:21" x14ac:dyDescent="0.35">
      <c r="B32" s="50" t="s">
        <v>206</v>
      </c>
      <c r="C32" s="61">
        <v>0.37</v>
      </c>
      <c r="D32" s="63">
        <v>0.41</v>
      </c>
      <c r="E32" s="62">
        <v>0.32</v>
      </c>
      <c r="F32" s="62">
        <v>0.4</v>
      </c>
      <c r="G32" s="63">
        <v>0.44</v>
      </c>
      <c r="H32" s="61">
        <v>0.39</v>
      </c>
      <c r="I32" s="62">
        <v>0.4</v>
      </c>
      <c r="J32" s="62">
        <v>0.35</v>
      </c>
      <c r="K32" s="63">
        <v>0.44</v>
      </c>
      <c r="L32" s="62">
        <v>0.36</v>
      </c>
      <c r="M32" s="62">
        <v>0.36</v>
      </c>
      <c r="N32" s="62">
        <v>0.43</v>
      </c>
      <c r="O32" s="63">
        <v>0.39</v>
      </c>
      <c r="P32" s="62">
        <v>0.39</v>
      </c>
      <c r="Q32" s="62">
        <v>0.35</v>
      </c>
      <c r="R32" s="63">
        <v>0.42</v>
      </c>
      <c r="S32" t="s">
        <v>74</v>
      </c>
    </row>
    <row r="33" spans="2:21" x14ac:dyDescent="0.35">
      <c r="B33" s="50" t="s">
        <v>207</v>
      </c>
      <c r="C33" s="61">
        <v>0.36</v>
      </c>
      <c r="D33" s="63">
        <v>0.39</v>
      </c>
      <c r="E33" s="62">
        <v>0.31</v>
      </c>
      <c r="F33" s="62">
        <v>0.34</v>
      </c>
      <c r="G33" s="63">
        <v>0.47</v>
      </c>
      <c r="H33" s="61">
        <v>0.4</v>
      </c>
      <c r="I33" s="62">
        <v>0.34</v>
      </c>
      <c r="J33" s="62">
        <v>0.37</v>
      </c>
      <c r="K33" s="63">
        <v>0.4</v>
      </c>
      <c r="L33" s="62">
        <v>0.28000000000000003</v>
      </c>
      <c r="M33" s="62">
        <v>0.35</v>
      </c>
      <c r="N33" s="62">
        <v>0.43</v>
      </c>
      <c r="O33" s="63">
        <v>0.38</v>
      </c>
      <c r="P33" s="62">
        <v>0.37</v>
      </c>
      <c r="Q33" s="62">
        <v>0.39</v>
      </c>
      <c r="R33" s="63">
        <v>0.39</v>
      </c>
    </row>
    <row r="34" spans="2:21" x14ac:dyDescent="0.35">
      <c r="B34" s="50" t="s">
        <v>208</v>
      </c>
      <c r="C34" s="61">
        <v>0.32</v>
      </c>
      <c r="D34" s="63">
        <v>0.36</v>
      </c>
      <c r="E34" s="62">
        <v>0.33</v>
      </c>
      <c r="F34" s="62">
        <v>0.31</v>
      </c>
      <c r="G34" s="63">
        <v>0.39</v>
      </c>
      <c r="H34" s="61">
        <v>0.32</v>
      </c>
      <c r="I34" s="62">
        <v>0.36</v>
      </c>
      <c r="J34" s="62">
        <v>0.35</v>
      </c>
      <c r="K34" s="63">
        <v>0.37</v>
      </c>
      <c r="L34" s="62">
        <v>0.3</v>
      </c>
      <c r="M34" s="62">
        <v>0.37</v>
      </c>
      <c r="N34" s="62">
        <v>0.33</v>
      </c>
      <c r="O34" s="63">
        <v>0.36</v>
      </c>
      <c r="P34" s="62">
        <v>0.34</v>
      </c>
      <c r="Q34" s="62">
        <v>0.35</v>
      </c>
      <c r="R34" s="63">
        <v>0.34</v>
      </c>
    </row>
    <row r="35" spans="2:21" x14ac:dyDescent="0.35">
      <c r="B35" s="50" t="s">
        <v>209</v>
      </c>
      <c r="C35" s="61">
        <v>0.27</v>
      </c>
      <c r="D35" s="63">
        <v>0.32</v>
      </c>
      <c r="E35" s="62">
        <v>0.27</v>
      </c>
      <c r="F35" s="62">
        <v>0.31</v>
      </c>
      <c r="G35" s="63">
        <v>0.31</v>
      </c>
      <c r="H35" s="61">
        <v>0.26</v>
      </c>
      <c r="I35" s="62">
        <v>0.33</v>
      </c>
      <c r="J35" s="62">
        <v>0.3</v>
      </c>
      <c r="K35" s="63">
        <v>0.34</v>
      </c>
      <c r="L35" s="62">
        <v>0.26</v>
      </c>
      <c r="M35" s="62">
        <v>0.31</v>
      </c>
      <c r="N35" s="62">
        <v>0.32</v>
      </c>
      <c r="O35" s="63">
        <v>0.28999999999999998</v>
      </c>
      <c r="P35" s="62">
        <v>0.31</v>
      </c>
      <c r="Q35" s="62">
        <v>0.28000000000000003</v>
      </c>
      <c r="R35" s="63">
        <v>0.28999999999999998</v>
      </c>
    </row>
    <row r="36" spans="2:21" x14ac:dyDescent="0.35">
      <c r="B36" s="50" t="s">
        <v>210</v>
      </c>
      <c r="C36" s="61">
        <v>0.26</v>
      </c>
      <c r="D36" s="63">
        <v>0.3</v>
      </c>
      <c r="E36" s="62">
        <v>0.28999999999999998</v>
      </c>
      <c r="F36" s="62">
        <v>0.3</v>
      </c>
      <c r="G36" s="63">
        <v>0.26</v>
      </c>
      <c r="H36" s="61">
        <v>0.26</v>
      </c>
      <c r="I36" s="62">
        <v>0.3</v>
      </c>
      <c r="J36" s="62">
        <v>0.26</v>
      </c>
      <c r="K36" s="63">
        <v>0.33</v>
      </c>
      <c r="L36" s="62">
        <v>0.21</v>
      </c>
      <c r="M36" s="62">
        <v>0.3</v>
      </c>
      <c r="N36" s="62">
        <v>0.31</v>
      </c>
      <c r="O36" s="63">
        <v>0.28000000000000003</v>
      </c>
      <c r="P36" s="62">
        <v>0.26</v>
      </c>
      <c r="Q36" s="62">
        <v>0.3</v>
      </c>
      <c r="R36" s="63">
        <v>0.28999999999999998</v>
      </c>
    </row>
    <row r="37" spans="2:21" x14ac:dyDescent="0.35">
      <c r="B37" s="47" t="s">
        <v>120</v>
      </c>
      <c r="C37" s="64">
        <v>0</v>
      </c>
      <c r="D37" s="66">
        <v>0</v>
      </c>
      <c r="E37" s="65">
        <v>0</v>
      </c>
      <c r="F37" s="65">
        <v>0</v>
      </c>
      <c r="G37" s="66">
        <v>0</v>
      </c>
      <c r="H37" s="64">
        <v>0</v>
      </c>
      <c r="I37" s="65">
        <v>0.01</v>
      </c>
      <c r="J37" s="65">
        <v>0</v>
      </c>
      <c r="K37" s="66">
        <v>0</v>
      </c>
      <c r="L37" s="65">
        <v>0</v>
      </c>
      <c r="M37" s="65">
        <v>0.01</v>
      </c>
      <c r="N37" s="65">
        <v>0</v>
      </c>
      <c r="O37" s="66">
        <v>0</v>
      </c>
      <c r="P37" s="65">
        <v>0</v>
      </c>
      <c r="Q37" s="65">
        <v>0.01</v>
      </c>
      <c r="R37" s="66">
        <v>0.01</v>
      </c>
    </row>
    <row r="38" spans="2:21" x14ac:dyDescent="0.35">
      <c r="B38" s="47" t="s">
        <v>68</v>
      </c>
      <c r="C38" s="47">
        <v>922</v>
      </c>
      <c r="D38" s="49">
        <v>1069</v>
      </c>
      <c r="E38" s="48">
        <v>611</v>
      </c>
      <c r="F38" s="48">
        <v>660</v>
      </c>
      <c r="G38" s="48">
        <v>726</v>
      </c>
      <c r="H38" s="47">
        <v>910</v>
      </c>
      <c r="I38" s="48">
        <v>483</v>
      </c>
      <c r="J38" s="48">
        <v>405</v>
      </c>
      <c r="K38" s="49">
        <v>395</v>
      </c>
      <c r="L38" s="48">
        <v>234</v>
      </c>
      <c r="M38" s="48">
        <v>300</v>
      </c>
      <c r="N38" s="48">
        <v>508</v>
      </c>
      <c r="O38" s="48">
        <v>955</v>
      </c>
      <c r="P38" s="47">
        <v>853</v>
      </c>
      <c r="Q38" s="48">
        <v>458</v>
      </c>
      <c r="R38" s="49">
        <v>686</v>
      </c>
    </row>
    <row r="40" spans="2:21" x14ac:dyDescent="0.35">
      <c r="B40" s="44" t="s">
        <v>211</v>
      </c>
      <c r="C40" s="24"/>
      <c r="D40" s="24"/>
      <c r="E40" s="24"/>
      <c r="F40" s="24"/>
      <c r="G40" s="51"/>
      <c r="H40" s="51"/>
      <c r="I40" s="51"/>
      <c r="J40" s="51"/>
      <c r="K40" s="51"/>
      <c r="L40" s="51"/>
      <c r="M40" s="51"/>
      <c r="N40" s="51"/>
      <c r="O40" s="51"/>
      <c r="P40" s="51"/>
      <c r="Q40" s="51"/>
      <c r="R40" s="51"/>
      <c r="S40" s="51"/>
      <c r="T40" s="51"/>
      <c r="U40" s="51"/>
    </row>
    <row r="41" spans="2:21" x14ac:dyDescent="0.35">
      <c r="B41" s="55" t="s">
        <v>41</v>
      </c>
      <c r="C41" s="374" t="s">
        <v>42</v>
      </c>
      <c r="D41" s="375"/>
      <c r="E41" s="376" t="s">
        <v>43</v>
      </c>
      <c r="F41" s="376"/>
      <c r="G41" s="377"/>
      <c r="H41" s="378" t="s">
        <v>44</v>
      </c>
      <c r="I41" s="376"/>
      <c r="J41" s="376"/>
      <c r="K41" s="376"/>
      <c r="L41" s="376" t="s">
        <v>45</v>
      </c>
      <c r="M41" s="376"/>
      <c r="N41" s="376"/>
      <c r="O41" s="377"/>
      <c r="P41" s="388" t="s">
        <v>46</v>
      </c>
      <c r="Q41" s="390"/>
      <c r="R41" s="389"/>
    </row>
    <row r="42" spans="2:21" s="209" customFormat="1" ht="43.5" x14ac:dyDescent="0.35">
      <c r="B42" s="328" t="s">
        <v>41</v>
      </c>
      <c r="C42" s="324" t="s">
        <v>47</v>
      </c>
      <c r="D42" s="304" t="s">
        <v>48</v>
      </c>
      <c r="E42" s="303" t="s">
        <v>49</v>
      </c>
      <c r="F42" s="303" t="s">
        <v>50</v>
      </c>
      <c r="G42" s="304" t="s">
        <v>51</v>
      </c>
      <c r="H42" s="325" t="s">
        <v>52</v>
      </c>
      <c r="I42" s="326" t="s">
        <v>53</v>
      </c>
      <c r="J42" s="326" t="s">
        <v>54</v>
      </c>
      <c r="K42" s="327" t="s">
        <v>55</v>
      </c>
      <c r="L42" s="303" t="s">
        <v>56</v>
      </c>
      <c r="M42" s="303" t="s">
        <v>57</v>
      </c>
      <c r="N42" s="303" t="s">
        <v>58</v>
      </c>
      <c r="O42" s="304" t="s">
        <v>59</v>
      </c>
      <c r="P42" s="303">
        <v>3</v>
      </c>
      <c r="Q42" s="303">
        <v>4</v>
      </c>
      <c r="R42" s="304">
        <v>5</v>
      </c>
    </row>
    <row r="43" spans="2:21" x14ac:dyDescent="0.35">
      <c r="B43" s="50" t="s">
        <v>212</v>
      </c>
      <c r="C43" s="56">
        <v>0.62</v>
      </c>
      <c r="D43" s="60">
        <v>0.65</v>
      </c>
      <c r="E43" s="58">
        <v>0.53</v>
      </c>
      <c r="F43" s="58">
        <v>0.64</v>
      </c>
      <c r="G43" s="60">
        <v>0.72</v>
      </c>
      <c r="H43" s="56">
        <v>0.65</v>
      </c>
      <c r="I43" s="58">
        <v>0.61</v>
      </c>
      <c r="J43" s="58">
        <v>0.6</v>
      </c>
      <c r="K43" s="60">
        <v>0.65</v>
      </c>
      <c r="L43" s="58">
        <v>0.61</v>
      </c>
      <c r="M43" s="58">
        <v>0.65</v>
      </c>
      <c r="N43" s="58">
        <v>0.67</v>
      </c>
      <c r="O43" s="60">
        <v>0.62</v>
      </c>
      <c r="P43" s="58">
        <v>0.64</v>
      </c>
      <c r="Q43" s="58">
        <v>0.67</v>
      </c>
      <c r="R43" s="60">
        <v>0.61</v>
      </c>
    </row>
    <row r="44" spans="2:21" x14ac:dyDescent="0.35">
      <c r="B44" s="50" t="s">
        <v>213</v>
      </c>
      <c r="C44" s="61">
        <v>0.53</v>
      </c>
      <c r="D44" s="63">
        <v>0.56999999999999995</v>
      </c>
      <c r="E44" s="62">
        <v>0.47</v>
      </c>
      <c r="F44" s="62">
        <v>0.56000000000000005</v>
      </c>
      <c r="G44" s="63">
        <v>0.61</v>
      </c>
      <c r="H44" s="61">
        <v>0.53</v>
      </c>
      <c r="I44" s="62">
        <v>0.59</v>
      </c>
      <c r="J44" s="62">
        <v>0.51</v>
      </c>
      <c r="K44" s="63">
        <v>0.56999999999999995</v>
      </c>
      <c r="L44" s="62">
        <v>0.53</v>
      </c>
      <c r="M44" s="62">
        <v>0.56999999999999995</v>
      </c>
      <c r="N44" s="62">
        <v>0.56000000000000005</v>
      </c>
      <c r="O44" s="63">
        <v>0.54</v>
      </c>
      <c r="P44" s="62">
        <v>0.57999999999999996</v>
      </c>
      <c r="Q44" s="62">
        <v>0.53</v>
      </c>
      <c r="R44" s="63">
        <v>0.53</v>
      </c>
    </row>
    <row r="45" spans="2:21" x14ac:dyDescent="0.35">
      <c r="B45" s="50" t="s">
        <v>214</v>
      </c>
      <c r="C45" s="61">
        <v>0.27</v>
      </c>
      <c r="D45" s="63">
        <v>0.27</v>
      </c>
      <c r="E45" s="62">
        <v>0.27</v>
      </c>
      <c r="F45" s="62">
        <v>0.26</v>
      </c>
      <c r="G45" s="63">
        <v>0.28000000000000003</v>
      </c>
      <c r="H45" s="61">
        <v>0.27</v>
      </c>
      <c r="I45" s="62">
        <v>0.23</v>
      </c>
      <c r="J45" s="62">
        <v>0.28999999999999998</v>
      </c>
      <c r="K45" s="63">
        <v>0.31</v>
      </c>
      <c r="L45" s="62">
        <v>0.22</v>
      </c>
      <c r="M45" s="62">
        <v>0.27</v>
      </c>
      <c r="N45" s="62">
        <v>0.27</v>
      </c>
      <c r="O45" s="63">
        <v>0.28000000000000003</v>
      </c>
      <c r="P45" s="62">
        <v>0.27</v>
      </c>
      <c r="Q45" s="62">
        <v>0.28000000000000003</v>
      </c>
      <c r="R45" s="63">
        <v>0.26</v>
      </c>
    </row>
    <row r="46" spans="2:21" x14ac:dyDescent="0.35">
      <c r="B46" s="50" t="s">
        <v>215</v>
      </c>
      <c r="C46" s="61">
        <v>0.28999999999999998</v>
      </c>
      <c r="D46" s="63">
        <v>0.24</v>
      </c>
      <c r="E46" s="62">
        <v>0.32</v>
      </c>
      <c r="F46" s="62">
        <v>0.24</v>
      </c>
      <c r="G46" s="63">
        <v>0.24</v>
      </c>
      <c r="H46" s="61">
        <v>0.27</v>
      </c>
      <c r="I46" s="62">
        <v>0.23</v>
      </c>
      <c r="J46" s="62">
        <v>0.3</v>
      </c>
      <c r="K46" s="63">
        <v>0.28999999999999998</v>
      </c>
      <c r="L46" s="62">
        <v>0.23</v>
      </c>
      <c r="M46" s="62">
        <v>0.28000000000000003</v>
      </c>
      <c r="N46" s="62">
        <v>0.25</v>
      </c>
      <c r="O46" s="63">
        <v>0.28000000000000003</v>
      </c>
      <c r="P46" s="62">
        <v>0.26</v>
      </c>
      <c r="Q46" s="62">
        <v>0.28000000000000003</v>
      </c>
      <c r="R46" s="63">
        <v>0.25</v>
      </c>
    </row>
    <row r="47" spans="2:21" x14ac:dyDescent="0.35">
      <c r="B47" s="50" t="s">
        <v>216</v>
      </c>
      <c r="C47" s="61">
        <v>0.24</v>
      </c>
      <c r="D47" s="63">
        <v>0.27</v>
      </c>
      <c r="E47" s="62">
        <v>0.26</v>
      </c>
      <c r="F47" s="62">
        <v>0.26</v>
      </c>
      <c r="G47" s="63">
        <v>0.25</v>
      </c>
      <c r="H47" s="61">
        <v>0.25</v>
      </c>
      <c r="I47" s="62">
        <v>0.28000000000000003</v>
      </c>
      <c r="J47" s="62">
        <v>0.27</v>
      </c>
      <c r="K47" s="63">
        <v>0.24</v>
      </c>
      <c r="L47" s="62">
        <v>0.26</v>
      </c>
      <c r="M47" s="62">
        <v>0.26</v>
      </c>
      <c r="N47" s="62">
        <v>0.26</v>
      </c>
      <c r="O47" s="63">
        <v>0.25</v>
      </c>
      <c r="P47" s="62">
        <v>0.25</v>
      </c>
      <c r="Q47" s="62">
        <v>0.25</v>
      </c>
      <c r="R47" s="63">
        <v>0.27</v>
      </c>
    </row>
    <row r="48" spans="2:21" x14ac:dyDescent="0.35">
      <c r="B48" s="50" t="s">
        <v>217</v>
      </c>
      <c r="C48" s="61">
        <v>0.26</v>
      </c>
      <c r="D48" s="63">
        <v>0.24</v>
      </c>
      <c r="E48" s="62">
        <v>0.23</v>
      </c>
      <c r="F48" s="62">
        <v>0.26</v>
      </c>
      <c r="G48" s="63">
        <v>0.25</v>
      </c>
      <c r="H48" s="61">
        <v>0.24</v>
      </c>
      <c r="I48" s="62">
        <v>0.28999999999999998</v>
      </c>
      <c r="J48" s="62">
        <v>0.22</v>
      </c>
      <c r="K48" s="63">
        <v>0.24</v>
      </c>
      <c r="L48" s="62">
        <v>0.28999999999999998</v>
      </c>
      <c r="M48" s="62">
        <v>0.26</v>
      </c>
      <c r="N48" s="62">
        <v>0.24</v>
      </c>
      <c r="O48" s="63">
        <v>0.24</v>
      </c>
      <c r="P48" s="62">
        <v>0.22</v>
      </c>
      <c r="Q48" s="62">
        <v>0.23</v>
      </c>
      <c r="R48" s="63">
        <v>0.28999999999999998</v>
      </c>
    </row>
    <row r="49" spans="2:18" x14ac:dyDescent="0.35">
      <c r="B49" s="50" t="s">
        <v>218</v>
      </c>
      <c r="C49" s="61">
        <v>0.14000000000000001</v>
      </c>
      <c r="D49" s="63">
        <v>0.16</v>
      </c>
      <c r="E49" s="62">
        <v>0.22</v>
      </c>
      <c r="F49" s="62">
        <v>0.16</v>
      </c>
      <c r="G49" s="63">
        <v>0.09</v>
      </c>
      <c r="H49" s="61">
        <v>0.13</v>
      </c>
      <c r="I49" s="62">
        <v>0.2</v>
      </c>
      <c r="J49" s="62">
        <v>0.19</v>
      </c>
      <c r="K49" s="63">
        <v>0.13</v>
      </c>
      <c r="L49" s="62">
        <v>0.14000000000000001</v>
      </c>
      <c r="M49" s="62">
        <v>0.15</v>
      </c>
      <c r="N49" s="62">
        <v>0.12</v>
      </c>
      <c r="O49" s="63">
        <v>0.17</v>
      </c>
      <c r="P49" s="62">
        <v>0.12</v>
      </c>
      <c r="Q49" s="62">
        <v>0.17</v>
      </c>
      <c r="R49" s="63">
        <v>0.18</v>
      </c>
    </row>
    <row r="50" spans="2:18" x14ac:dyDescent="0.35">
      <c r="B50" s="50" t="s">
        <v>219</v>
      </c>
      <c r="C50" s="61">
        <v>0.11</v>
      </c>
      <c r="D50" s="63">
        <v>0.09</v>
      </c>
      <c r="E50" s="62">
        <v>0.14000000000000001</v>
      </c>
      <c r="F50" s="62">
        <v>0.1</v>
      </c>
      <c r="G50" s="63">
        <v>0.06</v>
      </c>
      <c r="H50" s="61">
        <v>0.09</v>
      </c>
      <c r="I50" s="62">
        <v>0.12</v>
      </c>
      <c r="J50" s="62">
        <v>0.1</v>
      </c>
      <c r="K50" s="63">
        <v>0.12</v>
      </c>
      <c r="L50" s="62">
        <v>0.1</v>
      </c>
      <c r="M50" s="62">
        <v>0.08</v>
      </c>
      <c r="N50" s="62">
        <v>0.08</v>
      </c>
      <c r="O50" s="63">
        <v>0.12</v>
      </c>
      <c r="P50" s="62">
        <v>0.09</v>
      </c>
      <c r="Q50" s="62">
        <v>0.11</v>
      </c>
      <c r="R50" s="63">
        <v>0.11</v>
      </c>
    </row>
    <row r="51" spans="2:18" x14ac:dyDescent="0.35">
      <c r="B51" s="50" t="s">
        <v>220</v>
      </c>
      <c r="C51" s="61">
        <v>0.1</v>
      </c>
      <c r="D51" s="63">
        <v>0.06</v>
      </c>
      <c r="E51" s="62">
        <v>0.11</v>
      </c>
      <c r="F51" s="62">
        <v>7.0000000000000007E-2</v>
      </c>
      <c r="G51" s="63">
        <v>0.05</v>
      </c>
      <c r="H51" s="61">
        <v>7.0000000000000007E-2</v>
      </c>
      <c r="I51" s="62">
        <v>7.0000000000000007E-2</v>
      </c>
      <c r="J51" s="62">
        <v>0.09</v>
      </c>
      <c r="K51" s="63">
        <v>0.08</v>
      </c>
      <c r="L51" s="62">
        <v>0.05</v>
      </c>
      <c r="M51" s="62">
        <v>0.1</v>
      </c>
      <c r="N51" s="62">
        <v>0.08</v>
      </c>
      <c r="O51" s="63">
        <v>7.0000000000000007E-2</v>
      </c>
      <c r="P51" s="62">
        <v>0.08</v>
      </c>
      <c r="Q51" s="62">
        <v>0.08</v>
      </c>
      <c r="R51" s="63">
        <v>7.0000000000000007E-2</v>
      </c>
    </row>
    <row r="52" spans="2:18" x14ac:dyDescent="0.35">
      <c r="B52" s="47" t="s">
        <v>120</v>
      </c>
      <c r="C52" s="64">
        <v>0</v>
      </c>
      <c r="D52" s="66">
        <v>0.01</v>
      </c>
      <c r="E52" s="65">
        <v>0.01</v>
      </c>
      <c r="F52" s="65">
        <v>0.01</v>
      </c>
      <c r="G52" s="66">
        <v>0</v>
      </c>
      <c r="H52" s="64">
        <v>0.01</v>
      </c>
      <c r="I52" s="65">
        <v>0</v>
      </c>
      <c r="J52" s="65">
        <v>0</v>
      </c>
      <c r="K52" s="66">
        <v>0.01</v>
      </c>
      <c r="L52" s="65">
        <v>0</v>
      </c>
      <c r="M52" s="65">
        <v>0</v>
      </c>
      <c r="N52" s="65">
        <v>0.01</v>
      </c>
      <c r="O52" s="66">
        <v>0.01</v>
      </c>
      <c r="P52" s="65">
        <v>0</v>
      </c>
      <c r="Q52" s="65">
        <v>0</v>
      </c>
      <c r="R52" s="66">
        <v>0.01</v>
      </c>
    </row>
    <row r="53" spans="2:18" x14ac:dyDescent="0.35">
      <c r="B53" s="47" t="s">
        <v>68</v>
      </c>
      <c r="C53" s="47">
        <v>922</v>
      </c>
      <c r="D53" s="49">
        <v>1069</v>
      </c>
      <c r="E53" s="48">
        <v>611</v>
      </c>
      <c r="F53" s="48">
        <v>660</v>
      </c>
      <c r="G53" s="48">
        <v>726</v>
      </c>
      <c r="H53" s="47">
        <v>910</v>
      </c>
      <c r="I53" s="48">
        <v>483</v>
      </c>
      <c r="J53" s="48">
        <v>405</v>
      </c>
      <c r="K53" s="49">
        <v>395</v>
      </c>
      <c r="L53" s="48">
        <v>234</v>
      </c>
      <c r="M53" s="48">
        <v>300</v>
      </c>
      <c r="N53" s="48">
        <v>508</v>
      </c>
      <c r="O53" s="48">
        <v>955</v>
      </c>
      <c r="P53" s="47">
        <v>853</v>
      </c>
      <c r="Q53" s="48">
        <v>458</v>
      </c>
      <c r="R53" s="49">
        <v>686</v>
      </c>
    </row>
  </sheetData>
  <mergeCells count="15">
    <mergeCell ref="L41:O41"/>
    <mergeCell ref="P41:R41"/>
    <mergeCell ref="E3:G3"/>
    <mergeCell ref="L3:O3"/>
    <mergeCell ref="P3:R3"/>
    <mergeCell ref="E23:G23"/>
    <mergeCell ref="L23:O23"/>
    <mergeCell ref="P23:R23"/>
    <mergeCell ref="H41:K41"/>
    <mergeCell ref="C41:D41"/>
    <mergeCell ref="C23:D23"/>
    <mergeCell ref="C3:D3"/>
    <mergeCell ref="H3:K3"/>
    <mergeCell ref="H23:K23"/>
    <mergeCell ref="E41:G41"/>
  </mergeCells>
  <conditionalFormatting sqref="C5:D19">
    <cfRule type="dataBar" priority="17">
      <dataBar>
        <cfvo type="min"/>
        <cfvo type="max"/>
        <color rgb="FF638EC6"/>
      </dataBar>
      <extLst>
        <ext xmlns:x14="http://schemas.microsoft.com/office/spreadsheetml/2009/9/main" uri="{B025F937-C7B1-47D3-B67F-A62EFF666E3E}">
          <x14:id>{4F9B0149-3CD4-420A-8CBD-74A9DA5CEF11}</x14:id>
        </ext>
      </extLst>
    </cfRule>
  </conditionalFormatting>
  <conditionalFormatting sqref="C25:D37">
    <cfRule type="dataBar" priority="11">
      <dataBar>
        <cfvo type="min"/>
        <cfvo type="max"/>
        <color rgb="FF638EC6"/>
      </dataBar>
      <extLst>
        <ext xmlns:x14="http://schemas.microsoft.com/office/spreadsheetml/2009/9/main" uri="{B025F937-C7B1-47D3-B67F-A62EFF666E3E}">
          <x14:id>{CAC07CBD-A379-4D03-B548-85D06239A702}</x14:id>
        </ext>
      </extLst>
    </cfRule>
  </conditionalFormatting>
  <conditionalFormatting sqref="C43:D52">
    <cfRule type="dataBar" priority="5">
      <dataBar>
        <cfvo type="min"/>
        <cfvo type="max"/>
        <color rgb="FF638EC6"/>
      </dataBar>
      <extLst>
        <ext xmlns:x14="http://schemas.microsoft.com/office/spreadsheetml/2009/9/main" uri="{B025F937-C7B1-47D3-B67F-A62EFF666E3E}">
          <x14:id>{85F2ABFA-E70F-42EC-8588-F0EB7586121B}</x14:id>
        </ext>
      </extLst>
    </cfRule>
  </conditionalFormatting>
  <conditionalFormatting sqref="E5:G19">
    <cfRule type="dataBar" priority="16">
      <dataBar>
        <cfvo type="min"/>
        <cfvo type="max"/>
        <color rgb="FF63C384"/>
      </dataBar>
      <extLst>
        <ext xmlns:x14="http://schemas.microsoft.com/office/spreadsheetml/2009/9/main" uri="{B025F937-C7B1-47D3-B67F-A62EFF666E3E}">
          <x14:id>{17CDE222-5D9C-4F1C-8637-DA7027A71E0B}</x14:id>
        </ext>
      </extLst>
    </cfRule>
  </conditionalFormatting>
  <conditionalFormatting sqref="E25:G37">
    <cfRule type="dataBar" priority="10">
      <dataBar>
        <cfvo type="min"/>
        <cfvo type="max"/>
        <color rgb="FF63C384"/>
      </dataBar>
      <extLst>
        <ext xmlns:x14="http://schemas.microsoft.com/office/spreadsheetml/2009/9/main" uri="{B025F937-C7B1-47D3-B67F-A62EFF666E3E}">
          <x14:id>{8461B83F-384C-41DB-9FDA-BFA301D15805}</x14:id>
        </ext>
      </extLst>
    </cfRule>
  </conditionalFormatting>
  <conditionalFormatting sqref="E43:G52">
    <cfRule type="dataBar" priority="4">
      <dataBar>
        <cfvo type="min"/>
        <cfvo type="max"/>
        <color rgb="FF63C384"/>
      </dataBar>
      <extLst>
        <ext xmlns:x14="http://schemas.microsoft.com/office/spreadsheetml/2009/9/main" uri="{B025F937-C7B1-47D3-B67F-A62EFF666E3E}">
          <x14:id>{EDAC35FC-6878-479F-ABBF-78B4A89583AA}</x14:id>
        </ext>
      </extLst>
    </cfRule>
  </conditionalFormatting>
  <conditionalFormatting sqref="H5:K19">
    <cfRule type="dataBar" priority="236">
      <dataBar>
        <cfvo type="min"/>
        <cfvo type="max"/>
        <color rgb="FFFF555A"/>
      </dataBar>
      <extLst>
        <ext xmlns:x14="http://schemas.microsoft.com/office/spreadsheetml/2009/9/main" uri="{B025F937-C7B1-47D3-B67F-A62EFF666E3E}">
          <x14:id>{022CBFCF-8071-4848-98C3-E214AD204F03}</x14:id>
        </ext>
      </extLst>
    </cfRule>
  </conditionalFormatting>
  <conditionalFormatting sqref="H25:K37">
    <cfRule type="dataBar" priority="238">
      <dataBar>
        <cfvo type="min"/>
        <cfvo type="max"/>
        <color rgb="FFFF555A"/>
      </dataBar>
      <extLst>
        <ext xmlns:x14="http://schemas.microsoft.com/office/spreadsheetml/2009/9/main" uri="{B025F937-C7B1-47D3-B67F-A62EFF666E3E}">
          <x14:id>{1D910A6F-5801-486C-A963-B36117099888}</x14:id>
        </ext>
      </extLst>
    </cfRule>
  </conditionalFormatting>
  <conditionalFormatting sqref="H43:K52">
    <cfRule type="dataBar" priority="237">
      <dataBar>
        <cfvo type="min"/>
        <cfvo type="max"/>
        <color rgb="FFFF555A"/>
      </dataBar>
      <extLst>
        <ext xmlns:x14="http://schemas.microsoft.com/office/spreadsheetml/2009/9/main" uri="{B025F937-C7B1-47D3-B67F-A62EFF666E3E}">
          <x14:id>{5492FEF3-F8F4-42B8-A324-C36CFF2CDB85}</x14:id>
        </ext>
      </extLst>
    </cfRule>
  </conditionalFormatting>
  <conditionalFormatting sqref="L5:O19">
    <cfRule type="dataBar" priority="14">
      <dataBar>
        <cfvo type="min"/>
        <cfvo type="max"/>
        <color rgb="FFFFB628"/>
      </dataBar>
      <extLst>
        <ext xmlns:x14="http://schemas.microsoft.com/office/spreadsheetml/2009/9/main" uri="{B025F937-C7B1-47D3-B67F-A62EFF666E3E}">
          <x14:id>{CCF39B10-7A9D-43EF-AF33-23623337ED6A}</x14:id>
        </ext>
      </extLst>
    </cfRule>
  </conditionalFormatting>
  <conditionalFormatting sqref="L25:O37">
    <cfRule type="dataBar" priority="8">
      <dataBar>
        <cfvo type="min"/>
        <cfvo type="max"/>
        <color rgb="FFFFB628"/>
      </dataBar>
      <extLst>
        <ext xmlns:x14="http://schemas.microsoft.com/office/spreadsheetml/2009/9/main" uri="{B025F937-C7B1-47D3-B67F-A62EFF666E3E}">
          <x14:id>{98C3658B-1E2C-4B77-BBF9-68149346C3BF}</x14:id>
        </ext>
      </extLst>
    </cfRule>
  </conditionalFormatting>
  <conditionalFormatting sqref="L43:O52">
    <cfRule type="dataBar" priority="2">
      <dataBar>
        <cfvo type="min"/>
        <cfvo type="max"/>
        <color rgb="FFFFB628"/>
      </dataBar>
      <extLst>
        <ext xmlns:x14="http://schemas.microsoft.com/office/spreadsheetml/2009/9/main" uri="{B025F937-C7B1-47D3-B67F-A62EFF666E3E}">
          <x14:id>{1B57C72D-2E93-44BD-BC39-D049656B6AA9}</x14:id>
        </ext>
      </extLst>
    </cfRule>
  </conditionalFormatting>
  <conditionalFormatting sqref="P5:R19">
    <cfRule type="dataBar" priority="13">
      <dataBar>
        <cfvo type="min"/>
        <cfvo type="max"/>
        <color rgb="FFD6007B"/>
      </dataBar>
      <extLst>
        <ext xmlns:x14="http://schemas.microsoft.com/office/spreadsheetml/2009/9/main" uri="{B025F937-C7B1-47D3-B67F-A62EFF666E3E}">
          <x14:id>{5C4342B8-9903-4B1A-9EC4-162F1E314057}</x14:id>
        </ext>
      </extLst>
    </cfRule>
  </conditionalFormatting>
  <conditionalFormatting sqref="P25:R37">
    <cfRule type="dataBar" priority="7">
      <dataBar>
        <cfvo type="min"/>
        <cfvo type="max"/>
        <color rgb="FFD6007B"/>
      </dataBar>
      <extLst>
        <ext xmlns:x14="http://schemas.microsoft.com/office/spreadsheetml/2009/9/main" uri="{B025F937-C7B1-47D3-B67F-A62EFF666E3E}">
          <x14:id>{99846FCC-A11F-4FC7-AF7F-39A68203752F}</x14:id>
        </ext>
      </extLst>
    </cfRule>
  </conditionalFormatting>
  <conditionalFormatting sqref="P43:R52">
    <cfRule type="dataBar" priority="1">
      <dataBar>
        <cfvo type="min"/>
        <cfvo type="max"/>
        <color rgb="FFD6007B"/>
      </dataBar>
      <extLst>
        <ext xmlns:x14="http://schemas.microsoft.com/office/spreadsheetml/2009/9/main" uri="{B025F937-C7B1-47D3-B67F-A62EFF666E3E}">
          <x14:id>{04CC776E-A5C6-46CC-8437-89E6AB8353AF}</x14:id>
        </ext>
      </extLst>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dataBar" id="{4F9B0149-3CD4-420A-8CBD-74A9DA5CEF11}">
            <x14:dataBar minLength="0" maxLength="100" border="1" negativeBarBorderColorSameAsPositive="0">
              <x14:cfvo type="autoMin"/>
              <x14:cfvo type="autoMax"/>
              <x14:borderColor rgb="FF638EC6"/>
              <x14:negativeFillColor rgb="FFFF0000"/>
              <x14:negativeBorderColor rgb="FFFF0000"/>
              <x14:axisColor rgb="FF000000"/>
            </x14:dataBar>
          </x14:cfRule>
          <xm:sqref>C5:D19</xm:sqref>
        </x14:conditionalFormatting>
        <x14:conditionalFormatting xmlns:xm="http://schemas.microsoft.com/office/excel/2006/main">
          <x14:cfRule type="dataBar" id="{CAC07CBD-A379-4D03-B548-85D06239A702}">
            <x14:dataBar minLength="0" maxLength="100" border="1" negativeBarBorderColorSameAsPositive="0">
              <x14:cfvo type="autoMin"/>
              <x14:cfvo type="autoMax"/>
              <x14:borderColor rgb="FF638EC6"/>
              <x14:negativeFillColor rgb="FFFF0000"/>
              <x14:negativeBorderColor rgb="FFFF0000"/>
              <x14:axisColor rgb="FF000000"/>
            </x14:dataBar>
          </x14:cfRule>
          <xm:sqref>C25:D37</xm:sqref>
        </x14:conditionalFormatting>
        <x14:conditionalFormatting xmlns:xm="http://schemas.microsoft.com/office/excel/2006/main">
          <x14:cfRule type="dataBar" id="{85F2ABFA-E70F-42EC-8588-F0EB7586121B}">
            <x14:dataBar minLength="0" maxLength="100" border="1" negativeBarBorderColorSameAsPositive="0">
              <x14:cfvo type="autoMin"/>
              <x14:cfvo type="autoMax"/>
              <x14:borderColor rgb="FF638EC6"/>
              <x14:negativeFillColor rgb="FFFF0000"/>
              <x14:negativeBorderColor rgb="FFFF0000"/>
              <x14:axisColor rgb="FF000000"/>
            </x14:dataBar>
          </x14:cfRule>
          <xm:sqref>C43:D52</xm:sqref>
        </x14:conditionalFormatting>
        <x14:conditionalFormatting xmlns:xm="http://schemas.microsoft.com/office/excel/2006/main">
          <x14:cfRule type="dataBar" id="{17CDE222-5D9C-4F1C-8637-DA7027A71E0B}">
            <x14:dataBar minLength="0" maxLength="100" border="1" negativeBarBorderColorSameAsPositive="0">
              <x14:cfvo type="autoMin"/>
              <x14:cfvo type="autoMax"/>
              <x14:borderColor rgb="FF63C384"/>
              <x14:negativeFillColor rgb="FFFF0000"/>
              <x14:negativeBorderColor rgb="FFFF0000"/>
              <x14:axisColor rgb="FF000000"/>
            </x14:dataBar>
          </x14:cfRule>
          <xm:sqref>E5:G19</xm:sqref>
        </x14:conditionalFormatting>
        <x14:conditionalFormatting xmlns:xm="http://schemas.microsoft.com/office/excel/2006/main">
          <x14:cfRule type="dataBar" id="{8461B83F-384C-41DB-9FDA-BFA301D15805}">
            <x14:dataBar minLength="0" maxLength="100" border="1" negativeBarBorderColorSameAsPositive="0">
              <x14:cfvo type="autoMin"/>
              <x14:cfvo type="autoMax"/>
              <x14:borderColor rgb="FF63C384"/>
              <x14:negativeFillColor rgb="FFFF0000"/>
              <x14:negativeBorderColor rgb="FFFF0000"/>
              <x14:axisColor rgb="FF000000"/>
            </x14:dataBar>
          </x14:cfRule>
          <xm:sqref>E25:G37</xm:sqref>
        </x14:conditionalFormatting>
        <x14:conditionalFormatting xmlns:xm="http://schemas.microsoft.com/office/excel/2006/main">
          <x14:cfRule type="dataBar" id="{EDAC35FC-6878-479F-ABBF-78B4A89583AA}">
            <x14:dataBar minLength="0" maxLength="100" border="1" negativeBarBorderColorSameAsPositive="0">
              <x14:cfvo type="autoMin"/>
              <x14:cfvo type="autoMax"/>
              <x14:borderColor rgb="FF63C384"/>
              <x14:negativeFillColor rgb="FFFF0000"/>
              <x14:negativeBorderColor rgb="FFFF0000"/>
              <x14:axisColor rgb="FF000000"/>
            </x14:dataBar>
          </x14:cfRule>
          <xm:sqref>E43:G52</xm:sqref>
        </x14:conditionalFormatting>
        <x14:conditionalFormatting xmlns:xm="http://schemas.microsoft.com/office/excel/2006/main">
          <x14:cfRule type="dataBar" id="{022CBFCF-8071-4848-98C3-E214AD204F03}">
            <x14:dataBar minLength="0" maxLength="100" border="1" negativeBarBorderColorSameAsPositive="0">
              <x14:cfvo type="autoMin"/>
              <x14:cfvo type="autoMax"/>
              <x14:borderColor rgb="FFFF555A"/>
              <x14:negativeFillColor rgb="FFFF0000"/>
              <x14:negativeBorderColor rgb="FFFF0000"/>
              <x14:axisColor rgb="FF000000"/>
            </x14:dataBar>
          </x14:cfRule>
          <xm:sqref>H5:K19</xm:sqref>
        </x14:conditionalFormatting>
        <x14:conditionalFormatting xmlns:xm="http://schemas.microsoft.com/office/excel/2006/main">
          <x14:cfRule type="dataBar" id="{1D910A6F-5801-486C-A963-B36117099888}">
            <x14:dataBar minLength="0" maxLength="100" border="1" negativeBarBorderColorSameAsPositive="0">
              <x14:cfvo type="autoMin"/>
              <x14:cfvo type="autoMax"/>
              <x14:borderColor rgb="FFFF555A"/>
              <x14:negativeFillColor rgb="FFFF0000"/>
              <x14:negativeBorderColor rgb="FFFF0000"/>
              <x14:axisColor rgb="FF000000"/>
            </x14:dataBar>
          </x14:cfRule>
          <xm:sqref>H25:K37</xm:sqref>
        </x14:conditionalFormatting>
        <x14:conditionalFormatting xmlns:xm="http://schemas.microsoft.com/office/excel/2006/main">
          <x14:cfRule type="dataBar" id="{5492FEF3-F8F4-42B8-A324-C36CFF2CDB85}">
            <x14:dataBar minLength="0" maxLength="100" border="1" negativeBarBorderColorSameAsPositive="0">
              <x14:cfvo type="autoMin"/>
              <x14:cfvo type="autoMax"/>
              <x14:borderColor rgb="FFFF555A"/>
              <x14:negativeFillColor rgb="FFFF0000"/>
              <x14:negativeBorderColor rgb="FFFF0000"/>
              <x14:axisColor rgb="FF000000"/>
            </x14:dataBar>
          </x14:cfRule>
          <xm:sqref>H43:K52</xm:sqref>
        </x14:conditionalFormatting>
        <x14:conditionalFormatting xmlns:xm="http://schemas.microsoft.com/office/excel/2006/main">
          <x14:cfRule type="dataBar" id="{CCF39B10-7A9D-43EF-AF33-23623337ED6A}">
            <x14:dataBar minLength="0" maxLength="100" border="1" negativeBarBorderColorSameAsPositive="0">
              <x14:cfvo type="autoMin"/>
              <x14:cfvo type="autoMax"/>
              <x14:borderColor rgb="FFFFB628"/>
              <x14:negativeFillColor rgb="FFFF0000"/>
              <x14:negativeBorderColor rgb="FFFF0000"/>
              <x14:axisColor rgb="FF000000"/>
            </x14:dataBar>
          </x14:cfRule>
          <xm:sqref>L5:O19</xm:sqref>
        </x14:conditionalFormatting>
        <x14:conditionalFormatting xmlns:xm="http://schemas.microsoft.com/office/excel/2006/main">
          <x14:cfRule type="dataBar" id="{98C3658B-1E2C-4B77-BBF9-68149346C3BF}">
            <x14:dataBar minLength="0" maxLength="100" border="1" negativeBarBorderColorSameAsPositive="0">
              <x14:cfvo type="autoMin"/>
              <x14:cfvo type="autoMax"/>
              <x14:borderColor rgb="FFFFB628"/>
              <x14:negativeFillColor rgb="FFFF0000"/>
              <x14:negativeBorderColor rgb="FFFF0000"/>
              <x14:axisColor rgb="FF000000"/>
            </x14:dataBar>
          </x14:cfRule>
          <xm:sqref>L25:O37</xm:sqref>
        </x14:conditionalFormatting>
        <x14:conditionalFormatting xmlns:xm="http://schemas.microsoft.com/office/excel/2006/main">
          <x14:cfRule type="dataBar" id="{1B57C72D-2E93-44BD-BC39-D049656B6AA9}">
            <x14:dataBar minLength="0" maxLength="100" border="1" negativeBarBorderColorSameAsPositive="0">
              <x14:cfvo type="autoMin"/>
              <x14:cfvo type="autoMax"/>
              <x14:borderColor rgb="FFFFB628"/>
              <x14:negativeFillColor rgb="FFFF0000"/>
              <x14:negativeBorderColor rgb="FFFF0000"/>
              <x14:axisColor rgb="FF000000"/>
            </x14:dataBar>
          </x14:cfRule>
          <xm:sqref>L43:O52</xm:sqref>
        </x14:conditionalFormatting>
        <x14:conditionalFormatting xmlns:xm="http://schemas.microsoft.com/office/excel/2006/main">
          <x14:cfRule type="dataBar" id="{5C4342B8-9903-4B1A-9EC4-162F1E314057}">
            <x14:dataBar minLength="0" maxLength="100" border="1" negativeBarBorderColorSameAsPositive="0">
              <x14:cfvo type="autoMin"/>
              <x14:cfvo type="autoMax"/>
              <x14:borderColor rgb="FFD6007B"/>
              <x14:negativeFillColor rgb="FFFF0000"/>
              <x14:negativeBorderColor rgb="FFFF0000"/>
              <x14:axisColor rgb="FF000000"/>
            </x14:dataBar>
          </x14:cfRule>
          <xm:sqref>P5:R19</xm:sqref>
        </x14:conditionalFormatting>
        <x14:conditionalFormatting xmlns:xm="http://schemas.microsoft.com/office/excel/2006/main">
          <x14:cfRule type="dataBar" id="{99846FCC-A11F-4FC7-AF7F-39A68203752F}">
            <x14:dataBar minLength="0" maxLength="100" border="1" negativeBarBorderColorSameAsPositive="0">
              <x14:cfvo type="autoMin"/>
              <x14:cfvo type="autoMax"/>
              <x14:borderColor rgb="FFD6007B"/>
              <x14:negativeFillColor rgb="FFFF0000"/>
              <x14:negativeBorderColor rgb="FFFF0000"/>
              <x14:axisColor rgb="FF000000"/>
            </x14:dataBar>
          </x14:cfRule>
          <xm:sqref>P25:R37</xm:sqref>
        </x14:conditionalFormatting>
        <x14:conditionalFormatting xmlns:xm="http://schemas.microsoft.com/office/excel/2006/main">
          <x14:cfRule type="dataBar" id="{04CC776E-A5C6-46CC-8437-89E6AB8353AF}">
            <x14:dataBar minLength="0" maxLength="100" border="1" negativeBarBorderColorSameAsPositive="0">
              <x14:cfvo type="autoMin"/>
              <x14:cfvo type="autoMax"/>
              <x14:borderColor rgb="FFD6007B"/>
              <x14:negativeFillColor rgb="FFFF0000"/>
              <x14:negativeBorderColor rgb="FFFF0000"/>
              <x14:axisColor rgb="FF000000"/>
            </x14:dataBar>
          </x14:cfRule>
          <xm:sqref>P43:R52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BE52C-6277-4400-8ACA-ABEF71D94293}">
  <dimension ref="B1:U210"/>
  <sheetViews>
    <sheetView showGridLines="0" topLeftCell="A38" workbookViewId="0"/>
  </sheetViews>
  <sheetFormatPr defaultRowHeight="14.5" x14ac:dyDescent="0.35"/>
  <cols>
    <col min="2" max="2" width="60.54296875" customWidth="1"/>
    <col min="3" max="18" width="9.54296875" bestFit="1" customWidth="1"/>
    <col min="19" max="19" width="3.453125" customWidth="1"/>
    <col min="23" max="23" width="7.54296875" customWidth="1"/>
  </cols>
  <sheetData>
    <row r="1" spans="2:21" x14ac:dyDescent="0.35">
      <c r="B1" t="s">
        <v>74</v>
      </c>
    </row>
    <row r="2" spans="2:21" ht="16" x14ac:dyDescent="0.4">
      <c r="B2" s="91" t="s">
        <v>221</v>
      </c>
      <c r="C2" s="51"/>
      <c r="D2" s="51"/>
      <c r="E2" s="51"/>
      <c r="F2" s="51"/>
      <c r="G2" s="51"/>
      <c r="H2" s="51"/>
      <c r="I2" s="51"/>
      <c r="J2" s="51"/>
      <c r="K2" s="51"/>
      <c r="L2" s="51"/>
      <c r="M2" s="51"/>
      <c r="N2" s="51"/>
      <c r="O2" s="51"/>
      <c r="P2" s="51"/>
      <c r="Q2" s="51"/>
      <c r="R2" s="51"/>
      <c r="S2" s="51"/>
      <c r="T2" s="51"/>
      <c r="U2" s="51"/>
    </row>
    <row r="3" spans="2:21" x14ac:dyDescent="0.35">
      <c r="B3" s="53" t="s">
        <v>41</v>
      </c>
      <c r="C3" s="374" t="s">
        <v>42</v>
      </c>
      <c r="D3" s="375"/>
      <c r="E3" s="376" t="s">
        <v>43</v>
      </c>
      <c r="F3" s="376"/>
      <c r="G3" s="377"/>
      <c r="H3" s="378" t="s">
        <v>44</v>
      </c>
      <c r="I3" s="376"/>
      <c r="J3" s="376"/>
      <c r="K3" s="376"/>
      <c r="L3" s="376" t="s">
        <v>45</v>
      </c>
      <c r="M3" s="376"/>
      <c r="N3" s="376"/>
      <c r="O3" s="377"/>
      <c r="P3" s="388" t="s">
        <v>46</v>
      </c>
      <c r="Q3" s="390"/>
      <c r="R3" s="389"/>
    </row>
    <row r="4" spans="2:21" s="209" customFormat="1" ht="43.5" x14ac:dyDescent="0.35">
      <c r="B4" s="313" t="s">
        <v>41</v>
      </c>
      <c r="C4" s="314" t="s">
        <v>47</v>
      </c>
      <c r="D4" s="306" t="s">
        <v>48</v>
      </c>
      <c r="E4" s="305" t="s">
        <v>49</v>
      </c>
      <c r="F4" s="305" t="s">
        <v>50</v>
      </c>
      <c r="G4" s="305" t="s">
        <v>51</v>
      </c>
      <c r="H4" s="315" t="s">
        <v>52</v>
      </c>
      <c r="I4" s="316" t="s">
        <v>53</v>
      </c>
      <c r="J4" s="316" t="s">
        <v>54</v>
      </c>
      <c r="K4" s="317" t="s">
        <v>55</v>
      </c>
      <c r="L4" s="305" t="s">
        <v>56</v>
      </c>
      <c r="M4" s="305" t="s">
        <v>57</v>
      </c>
      <c r="N4" s="305" t="s">
        <v>58</v>
      </c>
      <c r="O4" s="306" t="s">
        <v>59</v>
      </c>
      <c r="P4" s="322">
        <v>3</v>
      </c>
      <c r="Q4" s="322">
        <v>4</v>
      </c>
      <c r="R4" s="323">
        <v>5</v>
      </c>
    </row>
    <row r="5" spans="2:21" x14ac:dyDescent="0.35">
      <c r="B5" s="69" t="s">
        <v>222</v>
      </c>
      <c r="C5" s="56">
        <v>0.62</v>
      </c>
      <c r="D5" s="60">
        <v>0.71</v>
      </c>
      <c r="E5" s="58">
        <v>0.61</v>
      </c>
      <c r="F5" s="58">
        <v>0.67</v>
      </c>
      <c r="G5" s="58">
        <v>0.71</v>
      </c>
      <c r="H5" s="56">
        <v>0.66</v>
      </c>
      <c r="I5" s="58">
        <v>0.68</v>
      </c>
      <c r="J5" s="58">
        <v>0.64</v>
      </c>
      <c r="K5" s="60">
        <v>0.7</v>
      </c>
      <c r="L5" s="58">
        <v>0.59</v>
      </c>
      <c r="M5" s="58">
        <v>0.7</v>
      </c>
      <c r="N5" s="58">
        <v>0.66</v>
      </c>
      <c r="O5" s="60">
        <v>0.68</v>
      </c>
      <c r="P5" s="62">
        <v>0.67</v>
      </c>
      <c r="Q5" s="62">
        <v>0.67</v>
      </c>
      <c r="R5" s="63">
        <v>0.66</v>
      </c>
    </row>
    <row r="6" spans="2:21" x14ac:dyDescent="0.35">
      <c r="B6" s="69" t="s">
        <v>223</v>
      </c>
      <c r="C6" s="61">
        <v>0.61</v>
      </c>
      <c r="D6" s="63">
        <v>0.65</v>
      </c>
      <c r="E6" s="62">
        <v>0.56999999999999995</v>
      </c>
      <c r="F6" s="62">
        <v>0.6</v>
      </c>
      <c r="G6" s="62">
        <v>0.71</v>
      </c>
      <c r="H6" s="61">
        <v>0.63</v>
      </c>
      <c r="I6" s="62">
        <v>0.61</v>
      </c>
      <c r="J6" s="62">
        <v>0.62</v>
      </c>
      <c r="K6" s="63">
        <v>0.68</v>
      </c>
      <c r="L6" s="62">
        <v>0.5</v>
      </c>
      <c r="M6" s="62">
        <v>0.65</v>
      </c>
      <c r="N6" s="62">
        <v>0.67</v>
      </c>
      <c r="O6" s="63">
        <v>0.64</v>
      </c>
      <c r="P6" s="62">
        <v>0.63</v>
      </c>
      <c r="Q6" s="62">
        <v>0.64</v>
      </c>
      <c r="R6" s="63">
        <v>0.63</v>
      </c>
    </row>
    <row r="7" spans="2:21" x14ac:dyDescent="0.35">
      <c r="B7" s="69" t="s">
        <v>224</v>
      </c>
      <c r="C7" s="61">
        <v>0.54</v>
      </c>
      <c r="D7" s="63">
        <v>0.69</v>
      </c>
      <c r="E7" s="62">
        <v>0.55000000000000004</v>
      </c>
      <c r="F7" s="62">
        <v>0.63</v>
      </c>
      <c r="G7" s="62">
        <v>0.67</v>
      </c>
      <c r="H7" s="61">
        <v>0.62</v>
      </c>
      <c r="I7" s="62">
        <v>0.61</v>
      </c>
      <c r="J7" s="62">
        <v>0.65</v>
      </c>
      <c r="K7" s="63">
        <v>0.64</v>
      </c>
      <c r="L7" s="62">
        <v>0.55000000000000004</v>
      </c>
      <c r="M7" s="62">
        <v>0.65</v>
      </c>
      <c r="N7" s="62">
        <v>0.65</v>
      </c>
      <c r="O7" s="63">
        <v>0.62</v>
      </c>
      <c r="P7" s="62">
        <v>0.61</v>
      </c>
      <c r="Q7" s="62">
        <v>0.63</v>
      </c>
      <c r="R7" s="63">
        <v>0.63</v>
      </c>
    </row>
    <row r="8" spans="2:21" x14ac:dyDescent="0.35">
      <c r="B8" s="69" t="s">
        <v>225</v>
      </c>
      <c r="C8" s="61">
        <v>0.56000000000000005</v>
      </c>
      <c r="D8" s="63">
        <v>0.64</v>
      </c>
      <c r="E8" s="62">
        <v>0.52</v>
      </c>
      <c r="F8" s="62">
        <v>0.57999999999999996</v>
      </c>
      <c r="G8" s="62">
        <v>0.7</v>
      </c>
      <c r="H8" s="61">
        <v>0.62</v>
      </c>
      <c r="I8" s="62">
        <v>0.57999999999999996</v>
      </c>
      <c r="J8" s="62">
        <v>0.6</v>
      </c>
      <c r="K8" s="63">
        <v>0.64</v>
      </c>
      <c r="L8" s="62">
        <v>0.56999999999999995</v>
      </c>
      <c r="M8" s="62">
        <v>0.6</v>
      </c>
      <c r="N8" s="62">
        <v>0.61</v>
      </c>
      <c r="O8" s="63">
        <v>0.61</v>
      </c>
      <c r="P8" s="62">
        <v>0.62</v>
      </c>
      <c r="Q8" s="62">
        <v>0.59</v>
      </c>
      <c r="R8" s="63">
        <v>0.6</v>
      </c>
    </row>
    <row r="9" spans="2:21" x14ac:dyDescent="0.35">
      <c r="B9" s="69" t="s">
        <v>226</v>
      </c>
      <c r="C9" s="61">
        <v>0.52</v>
      </c>
      <c r="D9" s="63">
        <v>0.62</v>
      </c>
      <c r="E9" s="62">
        <v>0.52</v>
      </c>
      <c r="F9" s="62">
        <v>0.55000000000000004</v>
      </c>
      <c r="G9" s="62">
        <v>0.65</v>
      </c>
      <c r="H9" s="61">
        <v>0.59</v>
      </c>
      <c r="I9" s="62">
        <v>0.6</v>
      </c>
      <c r="J9" s="62">
        <v>0.56000000000000005</v>
      </c>
      <c r="K9" s="63">
        <v>0.55000000000000004</v>
      </c>
      <c r="L9" s="62">
        <v>0.54</v>
      </c>
      <c r="M9" s="62">
        <v>0.62</v>
      </c>
      <c r="N9" s="62">
        <v>0.55000000000000004</v>
      </c>
      <c r="O9" s="63">
        <v>0.59</v>
      </c>
      <c r="P9" s="62">
        <v>0.6</v>
      </c>
      <c r="Q9" s="62">
        <v>0.53</v>
      </c>
      <c r="R9" s="63">
        <v>0.56999999999999995</v>
      </c>
    </row>
    <row r="10" spans="2:21" x14ac:dyDescent="0.35">
      <c r="B10" s="69" t="s">
        <v>227</v>
      </c>
      <c r="C10" s="61">
        <v>0.53</v>
      </c>
      <c r="D10" s="63">
        <v>0.56999999999999995</v>
      </c>
      <c r="E10" s="62">
        <v>0.51</v>
      </c>
      <c r="F10" s="62">
        <v>0.51</v>
      </c>
      <c r="G10" s="62">
        <v>0.62</v>
      </c>
      <c r="H10" s="61">
        <v>0.55000000000000004</v>
      </c>
      <c r="I10" s="62">
        <v>0.5</v>
      </c>
      <c r="J10" s="62">
        <v>0.54</v>
      </c>
      <c r="K10" s="63">
        <v>0.63</v>
      </c>
      <c r="L10" s="62">
        <v>0.42</v>
      </c>
      <c r="M10" s="62">
        <v>0.6</v>
      </c>
      <c r="N10" s="62">
        <v>0.57999999999999996</v>
      </c>
      <c r="O10" s="63">
        <v>0.55000000000000004</v>
      </c>
      <c r="P10" s="62">
        <v>0.53</v>
      </c>
      <c r="Q10" s="62">
        <v>0.56999999999999995</v>
      </c>
      <c r="R10" s="63">
        <v>0.56999999999999995</v>
      </c>
    </row>
    <row r="11" spans="2:21" x14ac:dyDescent="0.35">
      <c r="B11" s="69" t="s">
        <v>228</v>
      </c>
      <c r="C11" s="61">
        <v>0.47</v>
      </c>
      <c r="D11" s="63">
        <v>0.45</v>
      </c>
      <c r="E11" s="62">
        <v>0.36</v>
      </c>
      <c r="F11" s="62">
        <v>0.48</v>
      </c>
      <c r="G11" s="62">
        <v>0.52</v>
      </c>
      <c r="H11" s="61">
        <v>0.47</v>
      </c>
      <c r="I11" s="62">
        <v>0.45</v>
      </c>
      <c r="J11" s="62">
        <v>0.45</v>
      </c>
      <c r="K11" s="63">
        <v>0.45</v>
      </c>
      <c r="L11" s="62">
        <v>0.33</v>
      </c>
      <c r="M11" s="62">
        <v>0.47</v>
      </c>
      <c r="N11" s="62">
        <v>0.51</v>
      </c>
      <c r="O11" s="63">
        <v>0.46</v>
      </c>
      <c r="P11" s="62">
        <v>0.44</v>
      </c>
      <c r="Q11" s="62">
        <v>0.48</v>
      </c>
      <c r="R11" s="63">
        <v>0.46</v>
      </c>
    </row>
    <row r="12" spans="2:21" x14ac:dyDescent="0.35">
      <c r="B12" s="69" t="s">
        <v>229</v>
      </c>
      <c r="C12" s="61">
        <v>0.35</v>
      </c>
      <c r="D12" s="63">
        <v>0.36</v>
      </c>
      <c r="E12" s="62">
        <v>0.42</v>
      </c>
      <c r="F12" s="62">
        <v>0.38</v>
      </c>
      <c r="G12" s="62">
        <v>0.28999999999999998</v>
      </c>
      <c r="H12" s="61">
        <v>0.3</v>
      </c>
      <c r="I12" s="62">
        <v>0.41</v>
      </c>
      <c r="J12" s="62">
        <v>0.36</v>
      </c>
      <c r="K12" s="63">
        <v>0.42</v>
      </c>
      <c r="L12" s="62">
        <v>0.28999999999999998</v>
      </c>
      <c r="M12" s="62">
        <v>0.38</v>
      </c>
      <c r="N12" s="62">
        <v>0.36</v>
      </c>
      <c r="O12" s="63">
        <v>0.36</v>
      </c>
      <c r="P12" s="62">
        <v>0.34</v>
      </c>
      <c r="Q12" s="62">
        <v>0.34</v>
      </c>
      <c r="R12" s="63">
        <v>0.39</v>
      </c>
    </row>
    <row r="13" spans="2:21" x14ac:dyDescent="0.35">
      <c r="B13" s="69" t="s">
        <v>230</v>
      </c>
      <c r="C13" s="61">
        <v>0.39</v>
      </c>
      <c r="D13" s="63">
        <v>0.3</v>
      </c>
      <c r="E13" s="62">
        <v>0.3</v>
      </c>
      <c r="F13" s="62">
        <v>0.34</v>
      </c>
      <c r="G13" s="62">
        <v>0.39</v>
      </c>
      <c r="H13" s="61">
        <v>0.36</v>
      </c>
      <c r="I13" s="62">
        <v>0.37</v>
      </c>
      <c r="J13" s="62">
        <v>0.34</v>
      </c>
      <c r="K13" s="63">
        <v>0.31</v>
      </c>
      <c r="L13" s="62">
        <v>0.32</v>
      </c>
      <c r="M13" s="62">
        <v>0.35</v>
      </c>
      <c r="N13" s="62">
        <v>0.34</v>
      </c>
      <c r="O13" s="63">
        <v>0.36</v>
      </c>
      <c r="P13" s="62">
        <v>0.31</v>
      </c>
      <c r="Q13" s="62">
        <v>0.35</v>
      </c>
      <c r="R13" s="63">
        <v>0.39</v>
      </c>
    </row>
    <row r="14" spans="2:21" x14ac:dyDescent="0.35">
      <c r="B14" s="69" t="s">
        <v>231</v>
      </c>
      <c r="C14" s="61">
        <v>0.3</v>
      </c>
      <c r="D14" s="63">
        <v>0.24</v>
      </c>
      <c r="E14" s="62">
        <v>0.33</v>
      </c>
      <c r="F14" s="62">
        <v>0.26</v>
      </c>
      <c r="G14" s="62">
        <v>0.22</v>
      </c>
      <c r="H14" s="61">
        <v>0.25</v>
      </c>
      <c r="I14" s="62">
        <v>0.28999999999999998</v>
      </c>
      <c r="J14" s="62">
        <v>0.34</v>
      </c>
      <c r="K14" s="63">
        <v>0.25</v>
      </c>
      <c r="L14" s="62">
        <v>0.25</v>
      </c>
      <c r="M14" s="62">
        <v>0.26</v>
      </c>
      <c r="N14" s="62">
        <v>0.26</v>
      </c>
      <c r="O14" s="63">
        <v>0.27</v>
      </c>
      <c r="P14" s="62">
        <v>0.24</v>
      </c>
      <c r="Q14" s="62">
        <v>0.24</v>
      </c>
      <c r="R14" s="63">
        <v>0.31</v>
      </c>
    </row>
    <row r="15" spans="2:21" x14ac:dyDescent="0.35">
      <c r="B15" s="69" t="s">
        <v>232</v>
      </c>
      <c r="C15" s="64">
        <v>0.13</v>
      </c>
      <c r="D15" s="66">
        <v>0.09</v>
      </c>
      <c r="E15" s="65">
        <v>0.15</v>
      </c>
      <c r="F15" s="65">
        <v>0.14000000000000001</v>
      </c>
      <c r="G15" s="65">
        <v>0.05</v>
      </c>
      <c r="H15" s="64">
        <v>0.08</v>
      </c>
      <c r="I15" s="65">
        <v>0.11</v>
      </c>
      <c r="J15" s="65">
        <v>0.17</v>
      </c>
      <c r="K15" s="66">
        <v>0.13</v>
      </c>
      <c r="L15" s="65">
        <v>7.0000000000000007E-2</v>
      </c>
      <c r="M15" s="65">
        <v>0.12</v>
      </c>
      <c r="N15" s="65">
        <v>0.09</v>
      </c>
      <c r="O15" s="66">
        <v>0.13</v>
      </c>
      <c r="P15" s="65">
        <v>0.1</v>
      </c>
      <c r="Q15" s="65">
        <v>0.09</v>
      </c>
      <c r="R15" s="66">
        <v>0.14000000000000001</v>
      </c>
    </row>
    <row r="16" spans="2:21" x14ac:dyDescent="0.35">
      <c r="B16" s="86" t="s">
        <v>68</v>
      </c>
      <c r="C16" s="47">
        <v>922</v>
      </c>
      <c r="D16" s="49">
        <v>1069</v>
      </c>
      <c r="E16" s="48">
        <v>611</v>
      </c>
      <c r="F16" s="48">
        <v>660</v>
      </c>
      <c r="G16" s="48">
        <v>726</v>
      </c>
      <c r="H16" s="47">
        <v>910</v>
      </c>
      <c r="I16" s="48">
        <v>483</v>
      </c>
      <c r="J16" s="48">
        <v>405</v>
      </c>
      <c r="K16" s="49">
        <v>395</v>
      </c>
      <c r="L16" s="48">
        <v>234</v>
      </c>
      <c r="M16" s="48">
        <v>300</v>
      </c>
      <c r="N16" s="48">
        <v>508</v>
      </c>
      <c r="O16" s="49">
        <v>955</v>
      </c>
      <c r="P16" s="48">
        <v>853</v>
      </c>
      <c r="Q16" s="48">
        <v>458</v>
      </c>
      <c r="R16" s="49">
        <v>686</v>
      </c>
    </row>
    <row r="17" spans="2:21" x14ac:dyDescent="0.35">
      <c r="B17" s="57"/>
      <c r="C17" s="51"/>
      <c r="D17" s="51"/>
      <c r="E17" s="51"/>
      <c r="F17" s="51"/>
      <c r="G17" s="51"/>
      <c r="H17" s="51"/>
      <c r="I17" s="51"/>
      <c r="J17" s="51"/>
      <c r="K17" s="51"/>
      <c r="L17" s="51"/>
      <c r="M17" s="51"/>
      <c r="N17" s="51"/>
      <c r="O17" s="51"/>
      <c r="P17" s="51"/>
      <c r="Q17" s="51"/>
      <c r="R17" s="51"/>
    </row>
    <row r="18" spans="2:21" x14ac:dyDescent="0.35">
      <c r="B18" s="51"/>
      <c r="C18" s="51"/>
      <c r="D18" s="51"/>
      <c r="E18" s="51"/>
      <c r="F18" s="51"/>
      <c r="G18" s="51"/>
      <c r="H18" s="51"/>
      <c r="I18" s="51"/>
      <c r="J18" s="51"/>
      <c r="K18" s="51"/>
      <c r="L18" s="51"/>
      <c r="M18" s="51"/>
      <c r="N18" s="51"/>
      <c r="O18" s="51"/>
      <c r="P18" s="51"/>
      <c r="Q18" s="51"/>
      <c r="R18" s="51"/>
      <c r="S18" s="51"/>
      <c r="T18" s="51"/>
      <c r="U18" s="51"/>
    </row>
    <row r="19" spans="2:21" x14ac:dyDescent="0.35">
      <c r="B19" t="s">
        <v>233</v>
      </c>
    </row>
    <row r="20" spans="2:21" x14ac:dyDescent="0.35">
      <c r="B20" s="391" t="s">
        <v>234</v>
      </c>
      <c r="C20" s="374" t="s">
        <v>42</v>
      </c>
      <c r="D20" s="375"/>
      <c r="E20" s="376" t="s">
        <v>43</v>
      </c>
      <c r="F20" s="376"/>
      <c r="G20" s="377"/>
      <c r="H20" s="378" t="s">
        <v>44</v>
      </c>
      <c r="I20" s="376"/>
      <c r="J20" s="376"/>
      <c r="K20" s="376"/>
      <c r="L20" s="376" t="s">
        <v>45</v>
      </c>
      <c r="M20" s="376"/>
      <c r="N20" s="376"/>
      <c r="O20" s="377"/>
      <c r="P20" s="388" t="s">
        <v>46</v>
      </c>
      <c r="Q20" s="390"/>
      <c r="R20" s="389"/>
    </row>
    <row r="21" spans="2:21" s="209" customFormat="1" ht="43.5" x14ac:dyDescent="0.35">
      <c r="B21" s="392"/>
      <c r="C21" s="318" t="s">
        <v>47</v>
      </c>
      <c r="D21" s="319" t="s">
        <v>48</v>
      </c>
      <c r="E21" s="318" t="s">
        <v>49</v>
      </c>
      <c r="F21" s="319" t="s">
        <v>50</v>
      </c>
      <c r="G21" s="320" t="s">
        <v>51</v>
      </c>
      <c r="H21" s="318" t="s">
        <v>52</v>
      </c>
      <c r="I21" s="319" t="s">
        <v>53</v>
      </c>
      <c r="J21" s="319" t="s">
        <v>54</v>
      </c>
      <c r="K21" s="320" t="s">
        <v>55</v>
      </c>
      <c r="L21" s="318" t="s">
        <v>56</v>
      </c>
      <c r="M21" s="319" t="s">
        <v>57</v>
      </c>
      <c r="N21" s="319" t="s">
        <v>58</v>
      </c>
      <c r="O21" s="320" t="s">
        <v>59</v>
      </c>
      <c r="P21" s="34">
        <v>3</v>
      </c>
      <c r="Q21" s="34">
        <v>4</v>
      </c>
      <c r="R21" s="43">
        <v>5</v>
      </c>
    </row>
    <row r="22" spans="2:21" x14ac:dyDescent="0.35">
      <c r="B22" s="10" t="s">
        <v>224</v>
      </c>
      <c r="C22" s="238">
        <v>2.3808463251670378</v>
      </c>
      <c r="D22" s="239">
        <v>2.4587301587301589</v>
      </c>
      <c r="E22" s="238">
        <v>2.5694915254237287</v>
      </c>
      <c r="F22" s="239">
        <v>2.4696132596685083</v>
      </c>
      <c r="G22" s="240">
        <v>2.2990654205607477</v>
      </c>
      <c r="H22" s="238">
        <v>2.3696498054474708</v>
      </c>
      <c r="I22" s="239">
        <v>2.5829959514170042</v>
      </c>
      <c r="J22" s="239">
        <v>2.6186440677966103</v>
      </c>
      <c r="K22" s="240">
        <v>2.3196347031963471</v>
      </c>
      <c r="L22" s="238">
        <v>2.1926605504587156</v>
      </c>
      <c r="M22" s="239">
        <v>2.3846153846153846</v>
      </c>
      <c r="N22" s="239">
        <v>2.3633217993079585</v>
      </c>
      <c r="O22" s="240">
        <v>2.5308880308880308</v>
      </c>
      <c r="P22" s="239">
        <v>2.3650442477876106</v>
      </c>
      <c r="Q22" s="239">
        <v>2.3916349809885933</v>
      </c>
      <c r="R22" s="240">
        <v>2.535135135135135</v>
      </c>
    </row>
    <row r="23" spans="2:21" x14ac:dyDescent="0.35">
      <c r="B23" s="10" t="s">
        <v>232</v>
      </c>
      <c r="C23" s="241">
        <v>3.9166666666666665</v>
      </c>
      <c r="D23" s="242">
        <v>4.4473684210526319</v>
      </c>
      <c r="E23" s="241">
        <v>3.8378378378378377</v>
      </c>
      <c r="F23" s="242">
        <v>4.253333333333333</v>
      </c>
      <c r="G23" s="243">
        <v>4.916666666666667</v>
      </c>
      <c r="H23" s="241">
        <v>4.2711864406779663</v>
      </c>
      <c r="I23" s="242">
        <v>4.1190476190476186</v>
      </c>
      <c r="J23" s="242">
        <v>4.1607142857142856</v>
      </c>
      <c r="K23" s="243">
        <v>4.1794871794871797</v>
      </c>
      <c r="L23" s="241">
        <v>5.1538461538461542</v>
      </c>
      <c r="M23" s="242">
        <v>4.6896551724137927</v>
      </c>
      <c r="N23" s="242">
        <v>4.7058823529411766</v>
      </c>
      <c r="O23" s="243">
        <v>3.6907216494845363</v>
      </c>
      <c r="P23" s="242">
        <v>4.2985074626865671</v>
      </c>
      <c r="Q23" s="242">
        <v>3.9666666666666668</v>
      </c>
      <c r="R23" s="243">
        <v>4.1315789473684212</v>
      </c>
    </row>
    <row r="24" spans="2:21" x14ac:dyDescent="0.35">
      <c r="B24" s="10" t="s">
        <v>225</v>
      </c>
      <c r="C24" s="238">
        <v>2.3890063424947146</v>
      </c>
      <c r="D24" s="239">
        <v>2.3723916532905296</v>
      </c>
      <c r="E24" s="238">
        <v>2.2986111111111112</v>
      </c>
      <c r="F24" s="239">
        <v>2.4402332361516037</v>
      </c>
      <c r="G24" s="240">
        <v>2.3723404255319149</v>
      </c>
      <c r="H24" s="238">
        <v>2.3313953488372094</v>
      </c>
      <c r="I24" s="239">
        <v>2.6169354838709675</v>
      </c>
      <c r="J24" s="239">
        <v>2.4339622641509435</v>
      </c>
      <c r="K24" s="240">
        <v>2.228448275862069</v>
      </c>
      <c r="L24" s="238">
        <v>2.1637931034482758</v>
      </c>
      <c r="M24" s="239">
        <v>2.2899408284023668</v>
      </c>
      <c r="N24" s="239">
        <v>2.4249999999999998</v>
      </c>
      <c r="O24" s="240">
        <v>2.419776119402985</v>
      </c>
      <c r="P24" s="239">
        <v>2.3216494845360827</v>
      </c>
      <c r="Q24" s="239">
        <v>2.2510121457489878</v>
      </c>
      <c r="R24" s="240">
        <v>2.5257452574525745</v>
      </c>
    </row>
    <row r="25" spans="2:21" x14ac:dyDescent="0.35">
      <c r="B25" s="10" t="s">
        <v>222</v>
      </c>
      <c r="C25" s="241">
        <v>3.4726166328600407</v>
      </c>
      <c r="D25" s="242">
        <v>3.5150554675118859</v>
      </c>
      <c r="E25" s="241">
        <v>3.2429906542056073</v>
      </c>
      <c r="F25" s="242">
        <v>3.4584450402144773</v>
      </c>
      <c r="G25" s="243">
        <v>3.7304147465437789</v>
      </c>
      <c r="H25" s="241">
        <v>3.5276190476190474</v>
      </c>
      <c r="I25" s="242">
        <v>3.5947955390334574</v>
      </c>
      <c r="J25" s="242">
        <v>3.4454545454545453</v>
      </c>
      <c r="K25" s="243">
        <v>3.4059829059829059</v>
      </c>
      <c r="L25" s="241">
        <v>3.1181818181818182</v>
      </c>
      <c r="M25" s="242">
        <v>3.8045977011494254</v>
      </c>
      <c r="N25" s="242">
        <v>3.5836298932384341</v>
      </c>
      <c r="O25" s="243">
        <v>3.4422735346358793</v>
      </c>
      <c r="P25" s="242">
        <v>3.5375000000000001</v>
      </c>
      <c r="Q25" s="242">
        <v>3.4135338345864663</v>
      </c>
      <c r="R25" s="243">
        <v>3.5183246073298431</v>
      </c>
    </row>
    <row r="26" spans="2:21" x14ac:dyDescent="0.35">
      <c r="B26" s="10" t="s">
        <v>223</v>
      </c>
      <c r="C26" s="238">
        <v>2.8408163265306121</v>
      </c>
      <c r="D26" s="239">
        <v>2.8689075630252101</v>
      </c>
      <c r="E26" s="238">
        <v>2.7193548387096773</v>
      </c>
      <c r="F26" s="239">
        <v>2.825825825825826</v>
      </c>
      <c r="G26" s="240">
        <v>2.9820224719101125</v>
      </c>
      <c r="H26" s="238">
        <v>2.9110671936758892</v>
      </c>
      <c r="I26" s="239">
        <v>2.6944444444444446</v>
      </c>
      <c r="J26" s="239">
        <v>2.9380952380952383</v>
      </c>
      <c r="K26" s="240">
        <v>3.034782608695652</v>
      </c>
      <c r="L26" s="238">
        <v>2.536082474226804</v>
      </c>
      <c r="M26" s="239">
        <v>2.7831325301204819</v>
      </c>
      <c r="N26" s="239">
        <v>2.8293515358361776</v>
      </c>
      <c r="O26" s="240">
        <v>2.9586466165413534</v>
      </c>
      <c r="P26" s="239">
        <v>2.8617710583153348</v>
      </c>
      <c r="Q26" s="239">
        <v>2.835294117647059</v>
      </c>
      <c r="R26" s="240">
        <v>2.8729729729729732</v>
      </c>
    </row>
    <row r="27" spans="2:21" x14ac:dyDescent="0.35">
      <c r="B27" s="10" t="s">
        <v>229</v>
      </c>
      <c r="C27" s="241">
        <v>3.7574626865671643</v>
      </c>
      <c r="D27" s="242">
        <v>4.2919463087248326</v>
      </c>
      <c r="E27" s="241">
        <v>3.8660287081339715</v>
      </c>
      <c r="F27" s="242">
        <v>3.7931034482758621</v>
      </c>
      <c r="G27" s="243">
        <v>4.6433121019108281</v>
      </c>
      <c r="H27" s="241">
        <v>4.1955555555555559</v>
      </c>
      <c r="I27" s="242">
        <v>3.742138364779874</v>
      </c>
      <c r="J27" s="242">
        <v>3.7521367521367521</v>
      </c>
      <c r="K27" s="243">
        <v>4.409448818897638</v>
      </c>
      <c r="L27" s="241">
        <v>3.6724137931034484</v>
      </c>
      <c r="M27" s="242">
        <v>4.3111111111111109</v>
      </c>
      <c r="N27" s="242">
        <v>4.1714285714285717</v>
      </c>
      <c r="O27" s="243">
        <v>3.9928825622775799</v>
      </c>
      <c r="P27" s="242">
        <v>4.1858407079646014</v>
      </c>
      <c r="Q27" s="242">
        <v>4.0327868852459012</v>
      </c>
      <c r="R27" s="243">
        <v>3.932126696832579</v>
      </c>
    </row>
    <row r="28" spans="2:21" x14ac:dyDescent="0.35">
      <c r="B28" s="10" t="s">
        <v>231</v>
      </c>
      <c r="C28" s="241">
        <v>4.7663551401869162</v>
      </c>
      <c r="D28" s="242">
        <v>5.3056994818652852</v>
      </c>
      <c r="E28" s="241">
        <v>4.5512820512820511</v>
      </c>
      <c r="F28" s="242">
        <v>4.7596899224806197</v>
      </c>
      <c r="G28" s="243">
        <v>5.9024390243902438</v>
      </c>
      <c r="H28" s="241">
        <v>5.1340782122905031</v>
      </c>
      <c r="I28" s="242">
        <v>4.954954954954955</v>
      </c>
      <c r="J28" s="242">
        <v>4.7980769230769234</v>
      </c>
      <c r="K28" s="243">
        <v>5.1857142857142859</v>
      </c>
      <c r="L28" s="241">
        <v>4.5116279069767442</v>
      </c>
      <c r="M28" s="242">
        <v>5.6721311475409832</v>
      </c>
      <c r="N28" s="242">
        <v>5.09</v>
      </c>
      <c r="O28" s="243">
        <v>4.9068627450980395</v>
      </c>
      <c r="P28" s="242">
        <v>5.3116883116883118</v>
      </c>
      <c r="Q28" s="242">
        <v>4.822222222222222</v>
      </c>
      <c r="R28" s="243">
        <v>4.8658536585365857</v>
      </c>
    </row>
    <row r="29" spans="2:21" x14ac:dyDescent="0.35">
      <c r="B29" s="10" t="s">
        <v>230</v>
      </c>
      <c r="C29" s="241">
        <v>4.5782312925170068</v>
      </c>
      <c r="D29" s="242">
        <v>5.1951219512195124</v>
      </c>
      <c r="E29" s="241">
        <v>4.7448275862068963</v>
      </c>
      <c r="F29" s="242">
        <v>4.552941176470588</v>
      </c>
      <c r="G29" s="243">
        <v>5.1585903083700444</v>
      </c>
      <c r="H29" s="241">
        <v>4.8148148148148149</v>
      </c>
      <c r="I29" s="242">
        <v>4.5625</v>
      </c>
      <c r="J29" s="242">
        <v>4.5789473684210522</v>
      </c>
      <c r="K29" s="243">
        <v>5.6483516483516487</v>
      </c>
      <c r="L29" s="241">
        <v>4.6034482758620694</v>
      </c>
      <c r="M29" s="242">
        <v>5.0250000000000004</v>
      </c>
      <c r="N29" s="242">
        <v>4.8014705882352944</v>
      </c>
      <c r="O29" s="243">
        <v>4.8917910447761193</v>
      </c>
      <c r="P29" s="242">
        <v>4.8980582524271847</v>
      </c>
      <c r="Q29" s="242">
        <v>4.9000000000000004</v>
      </c>
      <c r="R29" s="243">
        <v>4.79126213592233</v>
      </c>
    </row>
    <row r="30" spans="2:21" x14ac:dyDescent="0.35">
      <c r="B30" s="10" t="s">
        <v>228</v>
      </c>
      <c r="C30" s="241">
        <v>3.9802816901408451</v>
      </c>
      <c r="D30" s="242">
        <v>4.385416666666667</v>
      </c>
      <c r="E30" s="241">
        <v>4.1183431952662719</v>
      </c>
      <c r="F30" s="242">
        <v>4.1796875</v>
      </c>
      <c r="G30" s="243">
        <v>4.2531645569620249</v>
      </c>
      <c r="H30" s="241">
        <v>4.1713483146067416</v>
      </c>
      <c r="I30" s="242">
        <v>4.333333333333333</v>
      </c>
      <c r="J30" s="242">
        <v>4.298013245033113</v>
      </c>
      <c r="K30" s="243">
        <v>4.2328767123287667</v>
      </c>
      <c r="L30" s="241">
        <v>3.870967741935484</v>
      </c>
      <c r="M30" s="242">
        <v>4.6548672566371678</v>
      </c>
      <c r="N30" s="242">
        <v>4.0970873786407767</v>
      </c>
      <c r="O30" s="243">
        <v>4.166666666666667</v>
      </c>
      <c r="P30" s="242">
        <v>4.1966666666666663</v>
      </c>
      <c r="Q30" s="242">
        <v>4.0213903743315509</v>
      </c>
      <c r="R30" s="243">
        <v>4.3267716535433074</v>
      </c>
    </row>
    <row r="31" spans="2:21" x14ac:dyDescent="0.35">
      <c r="B31" s="10" t="s">
        <v>226</v>
      </c>
      <c r="C31" s="241">
        <v>4.0324189526184542</v>
      </c>
      <c r="D31" s="242">
        <v>3.9925373134328357</v>
      </c>
      <c r="E31" s="241">
        <v>3.898876404494382</v>
      </c>
      <c r="F31" s="242">
        <v>4.0614334470989757</v>
      </c>
      <c r="G31" s="243">
        <v>4.0629921259842519</v>
      </c>
      <c r="H31" s="241">
        <v>4.0423162583518932</v>
      </c>
      <c r="I31" s="242">
        <v>3.7489177489177488</v>
      </c>
      <c r="J31" s="242">
        <v>4.0718232044198892</v>
      </c>
      <c r="K31" s="243">
        <v>4.2584269662921352</v>
      </c>
      <c r="L31" s="241">
        <v>3.295918367346939</v>
      </c>
      <c r="M31" s="242">
        <v>4.1241830065359473</v>
      </c>
      <c r="N31" s="242">
        <v>4.296137339055794</v>
      </c>
      <c r="O31" s="243">
        <v>3.9912472647702408</v>
      </c>
      <c r="P31" s="242">
        <v>3.8450704225352115</v>
      </c>
      <c r="Q31" s="242">
        <v>4.1951219512195124</v>
      </c>
      <c r="R31" s="243">
        <v>4.1322580645161286</v>
      </c>
    </row>
    <row r="32" spans="2:21" x14ac:dyDescent="0.35">
      <c r="B32" s="12" t="s">
        <v>227</v>
      </c>
      <c r="C32" s="244">
        <v>3.3638554216867469</v>
      </c>
      <c r="D32" s="245">
        <v>3.5429141716566868</v>
      </c>
      <c r="E32" s="244">
        <v>3.3181818181818183</v>
      </c>
      <c r="F32" s="245">
        <v>3.487544483985765</v>
      </c>
      <c r="G32" s="246">
        <v>3.5573333333333332</v>
      </c>
      <c r="H32" s="244">
        <v>3.4708624708624707</v>
      </c>
      <c r="I32" s="245">
        <v>3.3724489795918369</v>
      </c>
      <c r="J32" s="245">
        <v>3.6830601092896176</v>
      </c>
      <c r="K32" s="246">
        <v>3.5441176470588234</v>
      </c>
      <c r="L32" s="244">
        <v>3.1139240506329116</v>
      </c>
      <c r="M32" s="245">
        <v>3.4533333333333331</v>
      </c>
      <c r="N32" s="245">
        <v>3.5082644628099175</v>
      </c>
      <c r="O32" s="246">
        <v>3.5122494432071267</v>
      </c>
      <c r="P32" s="245">
        <v>3.493150684931507</v>
      </c>
      <c r="Q32" s="245">
        <v>3.4660633484162897</v>
      </c>
      <c r="R32" s="246">
        <v>3.4401197604790421</v>
      </c>
    </row>
    <row r="33" spans="2:21" ht="13.5" customHeight="1" x14ac:dyDescent="0.35"/>
    <row r="34" spans="2:21" x14ac:dyDescent="0.35">
      <c r="B34" s="20" t="s">
        <v>235</v>
      </c>
    </row>
    <row r="35" spans="2:21" x14ac:dyDescent="0.35">
      <c r="B35" s="20"/>
    </row>
    <row r="36" spans="2:21" x14ac:dyDescent="0.35">
      <c r="B36" s="85" t="s">
        <v>224</v>
      </c>
      <c r="C36" s="51"/>
      <c r="D36" s="51"/>
      <c r="E36" s="51"/>
      <c r="F36" s="51"/>
      <c r="G36" s="51"/>
      <c r="H36" s="51"/>
      <c r="I36" s="51"/>
      <c r="J36" s="51"/>
      <c r="K36" s="51"/>
      <c r="L36" s="51"/>
      <c r="M36" s="51"/>
      <c r="N36" s="51"/>
      <c r="O36" s="51"/>
      <c r="P36" s="51"/>
      <c r="Q36" s="51"/>
      <c r="R36" s="51"/>
      <c r="S36" s="51"/>
      <c r="T36" s="51"/>
      <c r="U36" s="51"/>
    </row>
    <row r="37" spans="2:21" x14ac:dyDescent="0.35">
      <c r="B37" s="53" t="s">
        <v>41</v>
      </c>
      <c r="C37" s="374" t="s">
        <v>42</v>
      </c>
      <c r="D37" s="375"/>
      <c r="E37" s="376" t="s">
        <v>43</v>
      </c>
      <c r="F37" s="376"/>
      <c r="G37" s="377"/>
      <c r="H37" s="378" t="s">
        <v>44</v>
      </c>
      <c r="I37" s="376"/>
      <c r="J37" s="376"/>
      <c r="K37" s="376"/>
      <c r="L37" s="376" t="s">
        <v>45</v>
      </c>
      <c r="M37" s="376"/>
      <c r="N37" s="376"/>
      <c r="O37" s="377"/>
      <c r="P37" s="388" t="s">
        <v>46</v>
      </c>
      <c r="Q37" s="390"/>
      <c r="R37" s="389"/>
    </row>
    <row r="38" spans="2:21" s="209" customFormat="1" ht="43.5" x14ac:dyDescent="0.35">
      <c r="B38" s="321" t="s">
        <v>236</v>
      </c>
      <c r="C38" s="314" t="s">
        <v>47</v>
      </c>
      <c r="D38" s="306" t="s">
        <v>48</v>
      </c>
      <c r="E38" s="305" t="s">
        <v>49</v>
      </c>
      <c r="F38" s="305" t="s">
        <v>50</v>
      </c>
      <c r="G38" s="305" t="s">
        <v>51</v>
      </c>
      <c r="H38" s="315" t="s">
        <v>52</v>
      </c>
      <c r="I38" s="316" t="s">
        <v>53</v>
      </c>
      <c r="J38" s="316" t="s">
        <v>54</v>
      </c>
      <c r="K38" s="317" t="s">
        <v>55</v>
      </c>
      <c r="L38" s="305" t="s">
        <v>56</v>
      </c>
      <c r="M38" s="305" t="s">
        <v>57</v>
      </c>
      <c r="N38" s="305" t="s">
        <v>58</v>
      </c>
      <c r="O38" s="306" t="s">
        <v>59</v>
      </c>
      <c r="P38" s="303">
        <v>3</v>
      </c>
      <c r="Q38" s="303">
        <v>4</v>
      </c>
      <c r="R38" s="304">
        <v>5</v>
      </c>
    </row>
    <row r="39" spans="2:21" x14ac:dyDescent="0.35">
      <c r="B39" s="367">
        <v>1</v>
      </c>
      <c r="C39" s="56">
        <v>0.37</v>
      </c>
      <c r="D39" s="60">
        <v>0.33</v>
      </c>
      <c r="E39" s="58">
        <v>0.31</v>
      </c>
      <c r="F39" s="58">
        <v>0.35</v>
      </c>
      <c r="G39" s="58">
        <v>0.36</v>
      </c>
      <c r="H39" s="56">
        <v>0.35</v>
      </c>
      <c r="I39" s="58">
        <v>0.32</v>
      </c>
      <c r="J39" s="58">
        <v>0.34</v>
      </c>
      <c r="K39" s="60">
        <v>0.35</v>
      </c>
      <c r="L39" s="58">
        <v>0.37</v>
      </c>
      <c r="M39" s="58">
        <v>0.33</v>
      </c>
      <c r="N39" s="58">
        <v>0.36</v>
      </c>
      <c r="O39" s="60">
        <v>0.33</v>
      </c>
      <c r="P39" s="58">
        <v>0.34</v>
      </c>
      <c r="Q39" s="58">
        <v>0.34</v>
      </c>
      <c r="R39" s="60">
        <v>0.35</v>
      </c>
    </row>
    <row r="40" spans="2:21" x14ac:dyDescent="0.35">
      <c r="B40" s="367">
        <v>2</v>
      </c>
      <c r="C40" s="61">
        <v>0.24</v>
      </c>
      <c r="D40" s="63">
        <v>0.18</v>
      </c>
      <c r="E40" s="62">
        <v>0.21</v>
      </c>
      <c r="F40" s="62">
        <v>0.17</v>
      </c>
      <c r="G40" s="62">
        <v>0.24</v>
      </c>
      <c r="H40" s="61">
        <v>0.24</v>
      </c>
      <c r="I40" s="62">
        <v>0.17</v>
      </c>
      <c r="J40" s="62">
        <v>0.18</v>
      </c>
      <c r="K40" s="63">
        <v>0.2</v>
      </c>
      <c r="L40" s="62">
        <v>0.2</v>
      </c>
      <c r="M40" s="62">
        <v>0.22</v>
      </c>
      <c r="N40" s="62">
        <v>0.22</v>
      </c>
      <c r="O40" s="63">
        <v>0.2</v>
      </c>
      <c r="P40" s="62">
        <v>0.21</v>
      </c>
      <c r="Q40" s="62">
        <v>0.25</v>
      </c>
      <c r="R40" s="63">
        <v>0.17</v>
      </c>
    </row>
    <row r="41" spans="2:21" x14ac:dyDescent="0.35">
      <c r="B41" s="367">
        <v>3</v>
      </c>
      <c r="C41" s="61">
        <v>0.13</v>
      </c>
      <c r="D41" s="63">
        <v>0.17</v>
      </c>
      <c r="E41" s="62">
        <v>0.18</v>
      </c>
      <c r="F41" s="62">
        <v>0.16</v>
      </c>
      <c r="G41" s="62">
        <v>0.13</v>
      </c>
      <c r="H41" s="61">
        <v>0.16</v>
      </c>
      <c r="I41" s="62">
        <v>0.14000000000000001</v>
      </c>
      <c r="J41" s="62">
        <v>0.16</v>
      </c>
      <c r="K41" s="63">
        <v>0.17</v>
      </c>
      <c r="L41" s="62">
        <v>0.14000000000000001</v>
      </c>
      <c r="M41" s="62">
        <v>0.18</v>
      </c>
      <c r="N41" s="62">
        <v>0.13</v>
      </c>
      <c r="O41" s="63">
        <v>0.16</v>
      </c>
      <c r="P41" s="62">
        <v>0.16</v>
      </c>
      <c r="Q41" s="62">
        <v>0.16</v>
      </c>
      <c r="R41" s="63">
        <v>0.14000000000000001</v>
      </c>
    </row>
    <row r="42" spans="2:21" x14ac:dyDescent="0.35">
      <c r="B42" s="367">
        <v>4</v>
      </c>
      <c r="C42" s="61">
        <v>0.08</v>
      </c>
      <c r="D42" s="63">
        <v>0.08</v>
      </c>
      <c r="E42" s="62">
        <v>0.05</v>
      </c>
      <c r="F42" s="62">
        <v>0.1</v>
      </c>
      <c r="G42" s="62">
        <v>0.08</v>
      </c>
      <c r="H42" s="61">
        <v>7.0000000000000007E-2</v>
      </c>
      <c r="I42" s="62">
        <v>0.09</v>
      </c>
      <c r="J42" s="62">
        <v>0.08</v>
      </c>
      <c r="K42" s="63">
        <v>0.08</v>
      </c>
      <c r="L42" s="62">
        <v>0.08</v>
      </c>
      <c r="M42" s="62">
        <v>0.05</v>
      </c>
      <c r="N42" s="62">
        <v>0.08</v>
      </c>
      <c r="O42" s="63">
        <v>0.08</v>
      </c>
      <c r="P42" s="62">
        <v>0.08</v>
      </c>
      <c r="Q42" s="62">
        <v>0.06</v>
      </c>
      <c r="R42" s="63">
        <v>0.08</v>
      </c>
    </row>
    <row r="43" spans="2:21" x14ac:dyDescent="0.35">
      <c r="B43" s="367">
        <v>5</v>
      </c>
      <c r="C43" s="61">
        <v>0.03</v>
      </c>
      <c r="D43" s="63">
        <v>0.05</v>
      </c>
      <c r="E43" s="62">
        <v>7.0000000000000007E-2</v>
      </c>
      <c r="F43" s="62">
        <v>0.04</v>
      </c>
      <c r="G43" s="62">
        <v>0.03</v>
      </c>
      <c r="H43" s="61">
        <v>0.04</v>
      </c>
      <c r="I43" s="62">
        <v>0.05</v>
      </c>
      <c r="J43" s="62">
        <v>0.05</v>
      </c>
      <c r="K43" s="63">
        <v>0.04</v>
      </c>
      <c r="L43" s="62">
        <v>0.04</v>
      </c>
      <c r="M43" s="62">
        <v>0.04</v>
      </c>
      <c r="N43" s="62">
        <v>0.04</v>
      </c>
      <c r="O43" s="63">
        <v>0.05</v>
      </c>
      <c r="P43" s="62">
        <v>0.03</v>
      </c>
      <c r="Q43" s="62">
        <v>0.04</v>
      </c>
      <c r="R43" s="63">
        <v>0.05</v>
      </c>
    </row>
    <row r="44" spans="2:21" x14ac:dyDescent="0.35">
      <c r="B44" s="367">
        <v>6</v>
      </c>
      <c r="C44" s="61">
        <v>0.03</v>
      </c>
      <c r="D44" s="63">
        <v>0.02</v>
      </c>
      <c r="E44" s="62">
        <v>0.04</v>
      </c>
      <c r="F44" s="62">
        <v>0.02</v>
      </c>
      <c r="G44" s="62">
        <v>0.02</v>
      </c>
      <c r="H44" s="61">
        <v>0.02</v>
      </c>
      <c r="I44" s="62">
        <v>0.03</v>
      </c>
      <c r="J44" s="62">
        <v>0.03</v>
      </c>
      <c r="K44" s="63">
        <v>0.02</v>
      </c>
      <c r="L44" s="62">
        <v>0.01</v>
      </c>
      <c r="M44" s="62">
        <v>0.03</v>
      </c>
      <c r="N44" s="62">
        <v>0.02</v>
      </c>
      <c r="O44" s="63">
        <v>0.03</v>
      </c>
      <c r="P44" s="62">
        <v>0.02</v>
      </c>
      <c r="Q44" s="62">
        <v>0.03</v>
      </c>
      <c r="R44" s="63">
        <v>0.03</v>
      </c>
    </row>
    <row r="45" spans="2:21" x14ac:dyDescent="0.35">
      <c r="B45" s="367">
        <v>7</v>
      </c>
      <c r="C45" s="61">
        <v>0.01</v>
      </c>
      <c r="D45" s="63">
        <v>0.01</v>
      </c>
      <c r="E45" s="62">
        <v>0.01</v>
      </c>
      <c r="F45" s="62">
        <v>0.01</v>
      </c>
      <c r="G45" s="62">
        <v>0.01</v>
      </c>
      <c r="H45" s="61">
        <v>0.01</v>
      </c>
      <c r="I45" s="62">
        <v>0.02</v>
      </c>
      <c r="J45" s="62">
        <v>0.02</v>
      </c>
      <c r="K45" s="63">
        <v>0</v>
      </c>
      <c r="L45" s="62">
        <v>0.01</v>
      </c>
      <c r="M45" s="62">
        <v>0.01</v>
      </c>
      <c r="N45" s="62">
        <v>0.01</v>
      </c>
      <c r="O45" s="63">
        <v>0.01</v>
      </c>
      <c r="P45" s="62">
        <v>0.01</v>
      </c>
      <c r="Q45" s="62">
        <v>0.01</v>
      </c>
      <c r="R45" s="63">
        <v>0.01</v>
      </c>
    </row>
    <row r="46" spans="2:21" x14ac:dyDescent="0.35">
      <c r="B46" s="367">
        <v>8</v>
      </c>
      <c r="C46" s="61">
        <v>0.01</v>
      </c>
      <c r="D46" s="63">
        <v>0.01</v>
      </c>
      <c r="E46" s="62">
        <v>0.01</v>
      </c>
      <c r="F46" s="62">
        <v>0.01</v>
      </c>
      <c r="G46" s="62">
        <v>0.01</v>
      </c>
      <c r="H46" s="61">
        <v>0.01</v>
      </c>
      <c r="I46" s="62">
        <v>0.01</v>
      </c>
      <c r="J46" s="62">
        <v>0.01</v>
      </c>
      <c r="K46" s="63">
        <v>0.01</v>
      </c>
      <c r="L46" s="62">
        <v>0.01</v>
      </c>
      <c r="M46" s="62">
        <v>0</v>
      </c>
      <c r="N46" s="62">
        <v>0.01</v>
      </c>
      <c r="O46" s="63">
        <v>0.01</v>
      </c>
      <c r="P46" s="62">
        <v>0</v>
      </c>
      <c r="Q46" s="62">
        <v>0.01</v>
      </c>
      <c r="R46" s="63">
        <v>0.01</v>
      </c>
    </row>
    <row r="47" spans="2:21" x14ac:dyDescent="0.35">
      <c r="B47" s="367">
        <v>9</v>
      </c>
      <c r="C47" s="61">
        <v>0.02</v>
      </c>
      <c r="D47" s="63">
        <v>0</v>
      </c>
      <c r="E47" s="62">
        <v>0</v>
      </c>
      <c r="F47" s="62">
        <v>0.01</v>
      </c>
      <c r="G47" s="62">
        <v>0.01</v>
      </c>
      <c r="H47" s="61">
        <v>0.01</v>
      </c>
      <c r="I47" s="62">
        <v>0.01</v>
      </c>
      <c r="J47" s="62">
        <v>0.01</v>
      </c>
      <c r="K47" s="63">
        <v>0</v>
      </c>
      <c r="L47" s="62">
        <v>0</v>
      </c>
      <c r="M47" s="62">
        <v>0.01</v>
      </c>
      <c r="N47" s="62">
        <v>0.01</v>
      </c>
      <c r="O47" s="63">
        <v>0.01</v>
      </c>
      <c r="P47" s="62">
        <v>0.01</v>
      </c>
      <c r="Q47" s="62">
        <v>0</v>
      </c>
      <c r="R47" s="63">
        <v>0.01</v>
      </c>
    </row>
    <row r="48" spans="2:21" x14ac:dyDescent="0.35">
      <c r="B48" s="367">
        <v>10</v>
      </c>
      <c r="C48" s="61">
        <v>0</v>
      </c>
      <c r="D48" s="63">
        <v>0</v>
      </c>
      <c r="E48" s="62">
        <v>0.01</v>
      </c>
      <c r="F48" s="62">
        <v>0</v>
      </c>
      <c r="G48" s="62">
        <v>0</v>
      </c>
      <c r="H48" s="61">
        <v>0</v>
      </c>
      <c r="I48" s="62">
        <v>0</v>
      </c>
      <c r="J48" s="62">
        <v>0.01</v>
      </c>
      <c r="K48" s="63">
        <v>0</v>
      </c>
      <c r="L48" s="62">
        <v>0</v>
      </c>
      <c r="M48" s="62">
        <v>0.01</v>
      </c>
      <c r="N48" s="62">
        <v>0</v>
      </c>
      <c r="O48" s="63">
        <v>0</v>
      </c>
      <c r="P48" s="62">
        <v>0</v>
      </c>
      <c r="Q48" s="62">
        <v>0</v>
      </c>
      <c r="R48" s="63">
        <v>0.01</v>
      </c>
    </row>
    <row r="49" spans="2:21" x14ac:dyDescent="0.35">
      <c r="B49" s="368">
        <v>11</v>
      </c>
      <c r="C49" s="65">
        <v>0</v>
      </c>
      <c r="D49" s="65">
        <v>0</v>
      </c>
      <c r="E49" s="65">
        <v>0</v>
      </c>
      <c r="F49" s="65">
        <v>0</v>
      </c>
      <c r="G49" s="65">
        <v>0</v>
      </c>
      <c r="H49" s="64">
        <v>0</v>
      </c>
      <c r="I49" s="65">
        <v>0</v>
      </c>
      <c r="J49" s="65">
        <v>0</v>
      </c>
      <c r="K49" s="66">
        <v>0</v>
      </c>
      <c r="L49" s="65">
        <v>0</v>
      </c>
      <c r="M49" s="65">
        <v>0</v>
      </c>
      <c r="N49" s="65">
        <v>0</v>
      </c>
      <c r="O49" s="66">
        <v>0</v>
      </c>
      <c r="P49" s="65">
        <v>0</v>
      </c>
      <c r="Q49" s="65">
        <v>0</v>
      </c>
      <c r="R49" s="66">
        <v>0</v>
      </c>
    </row>
    <row r="50" spans="2:21" x14ac:dyDescent="0.35">
      <c r="B50" s="54" t="s">
        <v>68</v>
      </c>
      <c r="C50" s="48">
        <v>498</v>
      </c>
      <c r="D50" s="48">
        <v>736</v>
      </c>
      <c r="E50" s="48">
        <v>336</v>
      </c>
      <c r="F50" s="48">
        <v>419</v>
      </c>
      <c r="G50" s="48">
        <v>485</v>
      </c>
      <c r="H50" s="47">
        <v>568</v>
      </c>
      <c r="I50" s="48">
        <v>296</v>
      </c>
      <c r="J50" s="48">
        <v>265</v>
      </c>
      <c r="K50" s="49">
        <v>251</v>
      </c>
      <c r="L50" s="48">
        <v>128</v>
      </c>
      <c r="M50" s="48">
        <v>194</v>
      </c>
      <c r="N50" s="48">
        <v>329</v>
      </c>
      <c r="O50" s="49">
        <v>589</v>
      </c>
      <c r="P50" s="48">
        <v>519</v>
      </c>
      <c r="Q50" s="48">
        <v>289</v>
      </c>
      <c r="R50" s="49">
        <v>432</v>
      </c>
    </row>
    <row r="52" spans="2:21" x14ac:dyDescent="0.35">
      <c r="B52" s="85" t="s">
        <v>232</v>
      </c>
      <c r="C52" s="51"/>
      <c r="D52" s="51"/>
      <c r="E52" s="51"/>
      <c r="F52" s="51"/>
      <c r="G52" s="51"/>
      <c r="H52" s="51"/>
      <c r="I52" s="51"/>
      <c r="J52" s="51"/>
      <c r="K52" s="51"/>
      <c r="L52" s="51"/>
      <c r="M52" s="51"/>
      <c r="N52" s="51"/>
      <c r="O52" s="51"/>
      <c r="P52" s="51"/>
      <c r="Q52" s="51"/>
      <c r="R52" s="51"/>
      <c r="S52" s="51"/>
      <c r="T52" s="51"/>
      <c r="U52" s="51"/>
    </row>
    <row r="53" spans="2:21" x14ac:dyDescent="0.35">
      <c r="B53" s="53" t="s">
        <v>41</v>
      </c>
      <c r="C53" s="374" t="s">
        <v>42</v>
      </c>
      <c r="D53" s="375"/>
      <c r="E53" s="376" t="s">
        <v>43</v>
      </c>
      <c r="F53" s="376"/>
      <c r="G53" s="377"/>
      <c r="H53" s="378" t="s">
        <v>44</v>
      </c>
      <c r="I53" s="376"/>
      <c r="J53" s="376"/>
      <c r="K53" s="376"/>
      <c r="L53" s="376" t="s">
        <v>45</v>
      </c>
      <c r="M53" s="376"/>
      <c r="N53" s="376"/>
      <c r="O53" s="377"/>
      <c r="P53" s="388" t="s">
        <v>46</v>
      </c>
      <c r="Q53" s="390"/>
      <c r="R53" s="389"/>
    </row>
    <row r="54" spans="2:21" s="209" customFormat="1" ht="43.5" x14ac:dyDescent="0.35">
      <c r="B54" s="321" t="s">
        <v>236</v>
      </c>
      <c r="C54" s="314" t="s">
        <v>47</v>
      </c>
      <c r="D54" s="306" t="s">
        <v>48</v>
      </c>
      <c r="E54" s="305" t="s">
        <v>49</v>
      </c>
      <c r="F54" s="305" t="s">
        <v>50</v>
      </c>
      <c r="G54" s="305" t="s">
        <v>51</v>
      </c>
      <c r="H54" s="314" t="s">
        <v>52</v>
      </c>
      <c r="I54" s="305" t="s">
        <v>53</v>
      </c>
      <c r="J54" s="305" t="s">
        <v>54</v>
      </c>
      <c r="K54" s="306" t="s">
        <v>55</v>
      </c>
      <c r="L54" s="305" t="s">
        <v>56</v>
      </c>
      <c r="M54" s="305" t="s">
        <v>57</v>
      </c>
      <c r="N54" s="305" t="s">
        <v>58</v>
      </c>
      <c r="O54" s="306" t="s">
        <v>59</v>
      </c>
      <c r="P54" s="303">
        <v>3</v>
      </c>
      <c r="Q54" s="303">
        <v>4</v>
      </c>
      <c r="R54" s="304">
        <v>5</v>
      </c>
    </row>
    <row r="55" spans="2:21" x14ac:dyDescent="0.35">
      <c r="B55" s="367">
        <v>1</v>
      </c>
      <c r="C55" s="56">
        <v>0.18</v>
      </c>
      <c r="D55" s="60">
        <v>0.08</v>
      </c>
      <c r="E55" s="58">
        <v>0.18</v>
      </c>
      <c r="F55" s="58">
        <v>0.11</v>
      </c>
      <c r="G55" s="58">
        <v>0.11</v>
      </c>
      <c r="H55" s="56">
        <v>0.13</v>
      </c>
      <c r="I55" s="58">
        <v>0.13</v>
      </c>
      <c r="J55" s="58">
        <v>0.14000000000000001</v>
      </c>
      <c r="K55" s="60">
        <v>0.13</v>
      </c>
      <c r="L55" s="58">
        <v>0.06</v>
      </c>
      <c r="M55" s="58">
        <v>0.03</v>
      </c>
      <c r="N55" s="58">
        <v>0.09</v>
      </c>
      <c r="O55" s="60">
        <v>0.2</v>
      </c>
      <c r="P55" s="58">
        <v>0.15</v>
      </c>
      <c r="Q55" s="58">
        <v>0.13</v>
      </c>
      <c r="R55" s="60">
        <v>0.13</v>
      </c>
    </row>
    <row r="56" spans="2:21" x14ac:dyDescent="0.35">
      <c r="B56" s="367">
        <v>2</v>
      </c>
      <c r="C56" s="61">
        <v>0.1</v>
      </c>
      <c r="D56" s="63">
        <v>0.12</v>
      </c>
      <c r="E56" s="62">
        <v>0.12</v>
      </c>
      <c r="F56" s="62">
        <v>0.12</v>
      </c>
      <c r="G56" s="62">
        <v>0.05</v>
      </c>
      <c r="H56" s="61">
        <v>0.15</v>
      </c>
      <c r="I56" s="62">
        <v>7.0000000000000007E-2</v>
      </c>
      <c r="J56" s="62">
        <v>0.12</v>
      </c>
      <c r="K56" s="63">
        <v>0.12</v>
      </c>
      <c r="L56" s="62">
        <v>0.12</v>
      </c>
      <c r="M56" s="62">
        <v>0.06</v>
      </c>
      <c r="N56" s="62">
        <v>0.11</v>
      </c>
      <c r="O56" s="63">
        <v>0.13</v>
      </c>
      <c r="P56" s="62">
        <v>7.0000000000000007E-2</v>
      </c>
      <c r="Q56" s="62">
        <v>0.05</v>
      </c>
      <c r="R56" s="63">
        <v>0.17</v>
      </c>
    </row>
    <row r="57" spans="2:21" x14ac:dyDescent="0.35">
      <c r="B57" s="367">
        <v>3</v>
      </c>
      <c r="C57" s="61">
        <v>0.17</v>
      </c>
      <c r="D57" s="63">
        <v>0.12</v>
      </c>
      <c r="E57" s="62">
        <v>0.13</v>
      </c>
      <c r="F57" s="62">
        <v>0.17</v>
      </c>
      <c r="G57" s="62">
        <v>0.11</v>
      </c>
      <c r="H57" s="61">
        <v>0.1</v>
      </c>
      <c r="I57" s="62">
        <v>0.16</v>
      </c>
      <c r="J57" s="62">
        <v>0.17</v>
      </c>
      <c r="K57" s="63">
        <v>0.12</v>
      </c>
      <c r="L57" s="62">
        <v>0.12</v>
      </c>
      <c r="M57" s="62">
        <v>0.23</v>
      </c>
      <c r="N57" s="62">
        <v>0.13</v>
      </c>
      <c r="O57" s="63">
        <v>0.13</v>
      </c>
      <c r="P57" s="62">
        <v>0.14000000000000001</v>
      </c>
      <c r="Q57" s="62">
        <v>0.26</v>
      </c>
      <c r="R57" s="63">
        <v>0.11</v>
      </c>
    </row>
    <row r="58" spans="2:21" x14ac:dyDescent="0.35">
      <c r="B58" s="367">
        <v>4</v>
      </c>
      <c r="C58" s="61">
        <v>0.11</v>
      </c>
      <c r="D58" s="63">
        <v>0.08</v>
      </c>
      <c r="E58" s="62">
        <v>0.1</v>
      </c>
      <c r="F58" s="62">
        <v>0.1</v>
      </c>
      <c r="G58" s="62">
        <v>0.08</v>
      </c>
      <c r="H58" s="61">
        <v>0.13</v>
      </c>
      <c r="I58" s="62">
        <v>0.15</v>
      </c>
      <c r="J58" s="62">
        <v>0.09</v>
      </c>
      <c r="K58" s="63">
        <v>0.04</v>
      </c>
      <c r="L58" s="62">
        <v>0.12</v>
      </c>
      <c r="M58" s="62">
        <v>0.09</v>
      </c>
      <c r="N58" s="62">
        <v>0.04</v>
      </c>
      <c r="O58" s="63">
        <v>0.12</v>
      </c>
      <c r="P58" s="62">
        <v>0.04</v>
      </c>
      <c r="Q58" s="62">
        <v>0.1</v>
      </c>
      <c r="R58" s="63">
        <v>0.15</v>
      </c>
    </row>
    <row r="59" spans="2:21" x14ac:dyDescent="0.35">
      <c r="B59" s="367">
        <v>5</v>
      </c>
      <c r="C59" s="61">
        <v>0.03</v>
      </c>
      <c r="D59" s="63">
        <v>0.1</v>
      </c>
      <c r="E59" s="62">
        <v>0.09</v>
      </c>
      <c r="F59" s="62">
        <v>7.0000000000000007E-2</v>
      </c>
      <c r="G59" s="62">
        <v>0</v>
      </c>
      <c r="H59" s="61">
        <v>7.0000000000000007E-2</v>
      </c>
      <c r="I59" s="62">
        <v>0.05</v>
      </c>
      <c r="J59" s="62">
        <v>0.04</v>
      </c>
      <c r="K59" s="63">
        <v>0.1</v>
      </c>
      <c r="L59" s="62">
        <v>0</v>
      </c>
      <c r="M59" s="62">
        <v>0.17</v>
      </c>
      <c r="N59" s="62">
        <v>0.06</v>
      </c>
      <c r="O59" s="63">
        <v>0.04</v>
      </c>
      <c r="P59" s="62">
        <v>0.11</v>
      </c>
      <c r="Q59" s="62">
        <v>0.03</v>
      </c>
      <c r="R59" s="63">
        <v>0.04</v>
      </c>
    </row>
    <row r="60" spans="2:21" x14ac:dyDescent="0.35">
      <c r="B60" s="367">
        <v>6</v>
      </c>
      <c r="C60" s="61">
        <v>0.04</v>
      </c>
      <c r="D60" s="63">
        <v>0.09</v>
      </c>
      <c r="E60" s="62">
        <v>0.04</v>
      </c>
      <c r="F60" s="62">
        <v>0.09</v>
      </c>
      <c r="G60" s="62">
        <v>0.05</v>
      </c>
      <c r="H60" s="61">
        <v>0.06</v>
      </c>
      <c r="I60" s="62">
        <v>0.04</v>
      </c>
      <c r="J60" s="62">
        <v>0.03</v>
      </c>
      <c r="K60" s="63">
        <v>0.12</v>
      </c>
      <c r="L60" s="62">
        <v>0.06</v>
      </c>
      <c r="M60" s="62">
        <v>0.09</v>
      </c>
      <c r="N60" s="62">
        <v>0.06</v>
      </c>
      <c r="O60" s="63">
        <v>0.06</v>
      </c>
      <c r="P60" s="62">
        <v>0.09</v>
      </c>
      <c r="Q60" s="62">
        <v>0.05</v>
      </c>
      <c r="R60" s="63">
        <v>0.04</v>
      </c>
    </row>
    <row r="61" spans="2:21" x14ac:dyDescent="0.35">
      <c r="B61" s="367">
        <v>7</v>
      </c>
      <c r="C61" s="61">
        <v>0.05</v>
      </c>
      <c r="D61" s="63">
        <v>7.0000000000000007E-2</v>
      </c>
      <c r="E61" s="62">
        <v>0.06</v>
      </c>
      <c r="F61" s="62">
        <v>7.0000000000000007E-2</v>
      </c>
      <c r="G61" s="62">
        <v>0.08</v>
      </c>
      <c r="H61" s="61">
        <v>7.0000000000000007E-2</v>
      </c>
      <c r="I61" s="62">
        <v>7.0000000000000007E-2</v>
      </c>
      <c r="J61" s="62">
        <v>0.09</v>
      </c>
      <c r="K61" s="63">
        <v>0.04</v>
      </c>
      <c r="L61" s="62">
        <v>0.12</v>
      </c>
      <c r="M61" s="62">
        <v>0.06</v>
      </c>
      <c r="N61" s="62">
        <v>0.09</v>
      </c>
      <c r="O61" s="63">
        <v>0.05</v>
      </c>
      <c r="P61" s="62">
        <v>0.09</v>
      </c>
      <c r="Q61" s="62">
        <v>0.05</v>
      </c>
      <c r="R61" s="63">
        <v>0.04</v>
      </c>
    </row>
    <row r="62" spans="2:21" x14ac:dyDescent="0.35">
      <c r="B62" s="367">
        <v>8</v>
      </c>
      <c r="C62" s="61">
        <v>0.06</v>
      </c>
      <c r="D62" s="63">
        <v>7.0000000000000007E-2</v>
      </c>
      <c r="E62" s="62">
        <v>0.08</v>
      </c>
      <c r="F62" s="62">
        <v>0.04</v>
      </c>
      <c r="G62" s="62">
        <v>0.08</v>
      </c>
      <c r="H62" s="61">
        <v>7.0000000000000007E-2</v>
      </c>
      <c r="I62" s="62">
        <v>0.04</v>
      </c>
      <c r="J62" s="62">
        <v>0.09</v>
      </c>
      <c r="K62" s="63">
        <v>0.06</v>
      </c>
      <c r="L62" s="62">
        <v>0.06</v>
      </c>
      <c r="M62" s="62">
        <v>0.09</v>
      </c>
      <c r="N62" s="62">
        <v>0.11</v>
      </c>
      <c r="O62" s="63">
        <v>0.04</v>
      </c>
      <c r="P62" s="62">
        <v>0.08</v>
      </c>
      <c r="Q62" s="62">
        <v>0.08</v>
      </c>
      <c r="R62" s="63">
        <v>0.04</v>
      </c>
    </row>
    <row r="63" spans="2:21" x14ac:dyDescent="0.35">
      <c r="B63" s="367">
        <v>9</v>
      </c>
      <c r="C63" s="61">
        <v>0.02</v>
      </c>
      <c r="D63" s="63">
        <v>0.01</v>
      </c>
      <c r="E63" s="62">
        <v>0.01</v>
      </c>
      <c r="F63" s="62">
        <v>0.01</v>
      </c>
      <c r="G63" s="62">
        <v>0.03</v>
      </c>
      <c r="H63" s="61">
        <v>0.01</v>
      </c>
      <c r="I63" s="62">
        <v>0.04</v>
      </c>
      <c r="J63" s="62">
        <v>0.01</v>
      </c>
      <c r="K63" s="63">
        <v>0.02</v>
      </c>
      <c r="L63" s="62">
        <v>0</v>
      </c>
      <c r="M63" s="62">
        <v>0.03</v>
      </c>
      <c r="N63" s="62">
        <v>0.02</v>
      </c>
      <c r="O63" s="63">
        <v>0.01</v>
      </c>
      <c r="P63" s="62">
        <v>0</v>
      </c>
      <c r="Q63" s="62">
        <v>0.03</v>
      </c>
      <c r="R63" s="63">
        <v>0.02</v>
      </c>
    </row>
    <row r="64" spans="2:21" x14ac:dyDescent="0.35">
      <c r="B64" s="367">
        <v>10</v>
      </c>
      <c r="C64" s="61">
        <v>0.03</v>
      </c>
      <c r="D64" s="63">
        <v>0.02</v>
      </c>
      <c r="E64" s="62">
        <v>0.01</v>
      </c>
      <c r="F64" s="62">
        <v>0.02</v>
      </c>
      <c r="G64" s="62">
        <v>0.05</v>
      </c>
      <c r="H64" s="61">
        <v>0.03</v>
      </c>
      <c r="I64" s="62">
        <v>0.02</v>
      </c>
      <c r="J64" s="62">
        <v>0.01</v>
      </c>
      <c r="K64" s="63">
        <v>0.02</v>
      </c>
      <c r="L64" s="62">
        <v>0.12</v>
      </c>
      <c r="M64" s="62">
        <v>0</v>
      </c>
      <c r="N64" s="62">
        <v>0.02</v>
      </c>
      <c r="O64" s="63">
        <v>0.02</v>
      </c>
      <c r="P64" s="62">
        <v>0.01</v>
      </c>
      <c r="Q64" s="62">
        <v>0</v>
      </c>
      <c r="R64" s="63">
        <v>0.04</v>
      </c>
    </row>
    <row r="65" spans="2:21" x14ac:dyDescent="0.35">
      <c r="B65" s="368">
        <v>11</v>
      </c>
      <c r="C65" s="64">
        <v>0.02</v>
      </c>
      <c r="D65" s="66">
        <v>0</v>
      </c>
      <c r="E65" s="65">
        <v>0</v>
      </c>
      <c r="F65" s="65">
        <v>0.02</v>
      </c>
      <c r="G65" s="65">
        <v>0</v>
      </c>
      <c r="H65" s="64">
        <v>0.01</v>
      </c>
      <c r="I65" s="65">
        <v>0</v>
      </c>
      <c r="J65" s="65">
        <v>0.01</v>
      </c>
      <c r="K65" s="66">
        <v>0</v>
      </c>
      <c r="L65" s="65">
        <v>0</v>
      </c>
      <c r="M65" s="65">
        <v>0</v>
      </c>
      <c r="N65" s="65">
        <v>0</v>
      </c>
      <c r="O65" s="66">
        <v>0.02</v>
      </c>
      <c r="P65" s="65">
        <v>0</v>
      </c>
      <c r="Q65" s="65">
        <v>0</v>
      </c>
      <c r="R65" s="66">
        <v>0.02</v>
      </c>
    </row>
    <row r="66" spans="2:21" x14ac:dyDescent="0.35">
      <c r="B66" s="54" t="s">
        <v>68</v>
      </c>
      <c r="C66" s="48">
        <v>120</v>
      </c>
      <c r="D66" s="48">
        <v>98</v>
      </c>
      <c r="E66" s="48">
        <v>90</v>
      </c>
      <c r="F66" s="48">
        <v>92</v>
      </c>
      <c r="G66" s="48">
        <v>37</v>
      </c>
      <c r="H66" s="47">
        <v>71</v>
      </c>
      <c r="I66" s="48">
        <v>55</v>
      </c>
      <c r="J66" s="48">
        <v>69</v>
      </c>
      <c r="K66" s="49">
        <v>52</v>
      </c>
      <c r="L66" s="48">
        <v>17</v>
      </c>
      <c r="M66" s="48">
        <v>35</v>
      </c>
      <c r="N66" s="48">
        <v>47</v>
      </c>
      <c r="O66" s="49">
        <v>120</v>
      </c>
      <c r="P66" s="48">
        <v>85</v>
      </c>
      <c r="Q66" s="48">
        <v>39</v>
      </c>
      <c r="R66" s="49">
        <v>95</v>
      </c>
    </row>
    <row r="68" spans="2:21" x14ac:dyDescent="0.35">
      <c r="B68" s="85" t="s">
        <v>225</v>
      </c>
      <c r="C68" s="51"/>
      <c r="D68" s="51"/>
      <c r="E68" s="51"/>
      <c r="F68" s="51"/>
      <c r="G68" s="51"/>
      <c r="H68" s="51"/>
      <c r="I68" s="51"/>
      <c r="J68" s="51"/>
      <c r="K68" s="51"/>
      <c r="L68" s="51"/>
      <c r="M68" s="51"/>
      <c r="N68" s="51"/>
      <c r="O68" s="51"/>
      <c r="P68" s="51"/>
      <c r="Q68" s="51"/>
      <c r="R68" s="51"/>
      <c r="S68" s="51"/>
      <c r="T68" s="51"/>
      <c r="U68" s="51"/>
    </row>
    <row r="69" spans="2:21" x14ac:dyDescent="0.35">
      <c r="B69" s="53" t="s">
        <v>41</v>
      </c>
      <c r="C69" s="374" t="s">
        <v>42</v>
      </c>
      <c r="D69" s="375"/>
      <c r="E69" s="376" t="s">
        <v>43</v>
      </c>
      <c r="F69" s="376"/>
      <c r="G69" s="377"/>
      <c r="H69" s="378" t="s">
        <v>44</v>
      </c>
      <c r="I69" s="376"/>
      <c r="J69" s="376"/>
      <c r="K69" s="376"/>
      <c r="L69" s="376" t="s">
        <v>45</v>
      </c>
      <c r="M69" s="376"/>
      <c r="N69" s="376"/>
      <c r="O69" s="377"/>
      <c r="P69" s="388" t="s">
        <v>46</v>
      </c>
      <c r="Q69" s="390"/>
      <c r="R69" s="389"/>
    </row>
    <row r="70" spans="2:21" s="209" customFormat="1" ht="43.5" x14ac:dyDescent="0.35">
      <c r="B70" s="321" t="s">
        <v>236</v>
      </c>
      <c r="C70" s="314" t="s">
        <v>47</v>
      </c>
      <c r="D70" s="306" t="s">
        <v>48</v>
      </c>
      <c r="E70" s="305" t="s">
        <v>49</v>
      </c>
      <c r="F70" s="305" t="s">
        <v>50</v>
      </c>
      <c r="G70" s="305" t="s">
        <v>51</v>
      </c>
      <c r="H70" s="314" t="s">
        <v>52</v>
      </c>
      <c r="I70" s="305" t="s">
        <v>53</v>
      </c>
      <c r="J70" s="305" t="s">
        <v>54</v>
      </c>
      <c r="K70" s="306" t="s">
        <v>55</v>
      </c>
      <c r="L70" s="305" t="s">
        <v>56</v>
      </c>
      <c r="M70" s="305" t="s">
        <v>57</v>
      </c>
      <c r="N70" s="305" t="s">
        <v>58</v>
      </c>
      <c r="O70" s="306" t="s">
        <v>59</v>
      </c>
      <c r="P70" s="303">
        <v>3</v>
      </c>
      <c r="Q70" s="303">
        <v>4</v>
      </c>
      <c r="R70" s="304">
        <v>5</v>
      </c>
    </row>
    <row r="71" spans="2:21" x14ac:dyDescent="0.35">
      <c r="B71" s="367">
        <v>1</v>
      </c>
      <c r="C71" s="56">
        <v>0.37</v>
      </c>
      <c r="D71" s="60">
        <v>0.36</v>
      </c>
      <c r="E71" s="58">
        <v>0.38</v>
      </c>
      <c r="F71" s="58">
        <v>0.35</v>
      </c>
      <c r="G71" s="58">
        <v>0.38</v>
      </c>
      <c r="H71" s="56">
        <v>0.38</v>
      </c>
      <c r="I71" s="58">
        <v>0.31</v>
      </c>
      <c r="J71" s="58">
        <v>0.34</v>
      </c>
      <c r="K71" s="60">
        <v>0.41</v>
      </c>
      <c r="L71" s="58">
        <v>0.36</v>
      </c>
      <c r="M71" s="58">
        <v>0.35</v>
      </c>
      <c r="N71" s="58">
        <v>0.36</v>
      </c>
      <c r="O71" s="60">
        <v>0.31</v>
      </c>
      <c r="P71" s="58">
        <v>0.38</v>
      </c>
      <c r="Q71" s="58">
        <v>0.38</v>
      </c>
      <c r="R71" s="60">
        <v>0.34</v>
      </c>
    </row>
    <row r="72" spans="2:21" x14ac:dyDescent="0.35">
      <c r="B72" s="367">
        <v>2</v>
      </c>
      <c r="C72" s="61">
        <v>0.23</v>
      </c>
      <c r="D72" s="63">
        <v>0.24</v>
      </c>
      <c r="E72" s="62">
        <v>0.23</v>
      </c>
      <c r="F72" s="62">
        <v>0.27</v>
      </c>
      <c r="G72" s="62">
        <v>0.21</v>
      </c>
      <c r="H72" s="61">
        <v>0.23</v>
      </c>
      <c r="I72" s="62">
        <v>0.23</v>
      </c>
      <c r="J72" s="62">
        <v>0.24</v>
      </c>
      <c r="K72" s="63">
        <v>0.25</v>
      </c>
      <c r="L72" s="62">
        <v>0.23</v>
      </c>
      <c r="M72" s="62">
        <v>0.2</v>
      </c>
      <c r="N72" s="62">
        <v>0.19</v>
      </c>
      <c r="O72" s="63">
        <v>0.23</v>
      </c>
      <c r="P72" s="62">
        <v>0.24</v>
      </c>
      <c r="Q72" s="62">
        <v>0.26</v>
      </c>
      <c r="R72" s="63">
        <v>0.21</v>
      </c>
    </row>
    <row r="73" spans="2:21" x14ac:dyDescent="0.35">
      <c r="B73" s="367">
        <v>3</v>
      </c>
      <c r="C73" s="61">
        <v>0.14000000000000001</v>
      </c>
      <c r="D73" s="63">
        <v>0.12</v>
      </c>
      <c r="E73" s="62">
        <v>0.14000000000000001</v>
      </c>
      <c r="F73" s="62">
        <v>0.09</v>
      </c>
      <c r="G73" s="62">
        <v>0.15</v>
      </c>
      <c r="H73" s="61">
        <v>0.14000000000000001</v>
      </c>
      <c r="I73" s="62">
        <v>0.13</v>
      </c>
      <c r="J73" s="62">
        <v>0.14000000000000001</v>
      </c>
      <c r="K73" s="63">
        <v>0.1</v>
      </c>
      <c r="L73" s="62">
        <v>0.12</v>
      </c>
      <c r="M73" s="62">
        <v>0.13</v>
      </c>
      <c r="N73" s="62">
        <v>0.1</v>
      </c>
      <c r="O73" s="63">
        <v>0.12</v>
      </c>
      <c r="P73" s="62">
        <v>0.13</v>
      </c>
      <c r="Q73" s="62">
        <v>0.12</v>
      </c>
      <c r="R73" s="63">
        <v>0.12</v>
      </c>
    </row>
    <row r="74" spans="2:21" x14ac:dyDescent="0.35">
      <c r="B74" s="367">
        <v>4</v>
      </c>
      <c r="C74" s="61">
        <v>7.0000000000000007E-2</v>
      </c>
      <c r="D74" s="63">
        <v>0.08</v>
      </c>
      <c r="E74" s="62">
        <v>0.06</v>
      </c>
      <c r="F74" s="62">
        <v>0.06</v>
      </c>
      <c r="G74" s="62">
        <v>0.1</v>
      </c>
      <c r="H74" s="61">
        <v>0.08</v>
      </c>
      <c r="I74" s="62">
        <v>0.09</v>
      </c>
      <c r="J74" s="62">
        <v>0.05</v>
      </c>
      <c r="K74" s="63">
        <v>7.0000000000000007E-2</v>
      </c>
      <c r="L74" s="62">
        <v>0.04</v>
      </c>
      <c r="M74" s="62">
        <v>0.04</v>
      </c>
      <c r="N74" s="62">
        <v>0.1</v>
      </c>
      <c r="O74" s="63">
        <v>7.0000000000000007E-2</v>
      </c>
      <c r="P74" s="62">
        <v>7.0000000000000007E-2</v>
      </c>
      <c r="Q74" s="62">
        <v>0.06</v>
      </c>
      <c r="R74" s="63">
        <v>0.1</v>
      </c>
    </row>
    <row r="75" spans="2:21" x14ac:dyDescent="0.35">
      <c r="B75" s="367">
        <v>5</v>
      </c>
      <c r="C75" s="61">
        <v>0.05</v>
      </c>
      <c r="D75" s="63">
        <v>0.06</v>
      </c>
      <c r="E75" s="62">
        <v>0.05</v>
      </c>
      <c r="F75" s="62">
        <v>0.06</v>
      </c>
      <c r="G75" s="62">
        <v>0.05</v>
      </c>
      <c r="H75" s="61">
        <v>0.05</v>
      </c>
      <c r="I75" s="62">
        <v>0.08</v>
      </c>
      <c r="J75" s="62">
        <v>7.0000000000000007E-2</v>
      </c>
      <c r="K75" s="63">
        <v>0.03</v>
      </c>
      <c r="L75" s="62">
        <v>7.0000000000000007E-2</v>
      </c>
      <c r="M75" s="62">
        <v>0.03</v>
      </c>
      <c r="N75" s="62">
        <v>0.04</v>
      </c>
      <c r="O75" s="63">
        <v>0.06</v>
      </c>
      <c r="P75" s="62">
        <v>0.04</v>
      </c>
      <c r="Q75" s="62">
        <v>0.04</v>
      </c>
      <c r="R75" s="63">
        <v>7.0000000000000007E-2</v>
      </c>
    </row>
    <row r="76" spans="2:21" x14ac:dyDescent="0.35">
      <c r="B76" s="367">
        <v>6</v>
      </c>
      <c r="C76" s="61">
        <v>0.02</v>
      </c>
      <c r="D76" s="63">
        <v>0.03</v>
      </c>
      <c r="E76" s="62">
        <v>0.02</v>
      </c>
      <c r="F76" s="62">
        <v>0.03</v>
      </c>
      <c r="G76" s="62">
        <v>0.03</v>
      </c>
      <c r="H76" s="61">
        <v>0.03</v>
      </c>
      <c r="I76" s="62">
        <v>0.02</v>
      </c>
      <c r="J76" s="62">
        <v>0.01</v>
      </c>
      <c r="K76" s="63">
        <v>0.03</v>
      </c>
      <c r="L76" s="62">
        <v>0.01</v>
      </c>
      <c r="M76" s="62">
        <v>0.02</v>
      </c>
      <c r="N76" s="62">
        <v>0.03</v>
      </c>
      <c r="O76" s="63">
        <v>0.02</v>
      </c>
      <c r="P76" s="62">
        <v>0.03</v>
      </c>
      <c r="Q76" s="62">
        <v>0.02</v>
      </c>
      <c r="R76" s="63">
        <v>0.03</v>
      </c>
    </row>
    <row r="77" spans="2:21" x14ac:dyDescent="0.35">
      <c r="B77" s="367">
        <v>7</v>
      </c>
      <c r="C77" s="61">
        <v>0.02</v>
      </c>
      <c r="D77" s="63">
        <v>0.01</v>
      </c>
      <c r="E77" s="62">
        <v>0.02</v>
      </c>
      <c r="F77" s="62">
        <v>0.02</v>
      </c>
      <c r="G77" s="62">
        <v>0.01</v>
      </c>
      <c r="H77" s="61">
        <v>0.01</v>
      </c>
      <c r="I77" s="62">
        <v>0.03</v>
      </c>
      <c r="J77" s="62">
        <v>0.02</v>
      </c>
      <c r="K77" s="63">
        <v>0.02</v>
      </c>
      <c r="L77" s="62">
        <v>0.01</v>
      </c>
      <c r="M77" s="62">
        <v>0.03</v>
      </c>
      <c r="N77" s="62">
        <v>0.01</v>
      </c>
      <c r="O77" s="63">
        <v>0.02</v>
      </c>
      <c r="P77" s="62">
        <v>0.01</v>
      </c>
      <c r="Q77" s="62">
        <v>0.02</v>
      </c>
      <c r="R77" s="63">
        <v>0.02</v>
      </c>
    </row>
    <row r="78" spans="2:21" x14ac:dyDescent="0.35">
      <c r="B78" s="367">
        <v>8</v>
      </c>
      <c r="C78" s="61">
        <v>0</v>
      </c>
      <c r="D78" s="63">
        <v>0.01</v>
      </c>
      <c r="E78" s="62">
        <v>0.01</v>
      </c>
      <c r="F78" s="62">
        <v>0.01</v>
      </c>
      <c r="G78" s="62">
        <v>0</v>
      </c>
      <c r="H78" s="61">
        <v>0.01</v>
      </c>
      <c r="I78" s="62">
        <v>0</v>
      </c>
      <c r="J78" s="62">
        <v>0.01</v>
      </c>
      <c r="K78" s="63">
        <v>0</v>
      </c>
      <c r="L78" s="62">
        <v>0</v>
      </c>
      <c r="M78" s="62">
        <v>0</v>
      </c>
      <c r="N78" s="62">
        <v>0</v>
      </c>
      <c r="O78" s="63">
        <v>0.01</v>
      </c>
      <c r="P78" s="62">
        <v>0.01</v>
      </c>
      <c r="Q78" s="62">
        <v>0</v>
      </c>
      <c r="R78" s="63">
        <v>0.01</v>
      </c>
    </row>
    <row r="79" spans="2:21" x14ac:dyDescent="0.35">
      <c r="B79" s="367">
        <v>9</v>
      </c>
      <c r="C79" s="61">
        <v>0.01</v>
      </c>
      <c r="D79" s="63">
        <v>0</v>
      </c>
      <c r="E79" s="62">
        <v>0.01</v>
      </c>
      <c r="F79" s="62">
        <v>0.01</v>
      </c>
      <c r="G79" s="62">
        <v>0</v>
      </c>
      <c r="H79" s="61">
        <v>0</v>
      </c>
      <c r="I79" s="62">
        <v>0.01</v>
      </c>
      <c r="J79" s="62">
        <v>0</v>
      </c>
      <c r="K79" s="63">
        <v>0.01</v>
      </c>
      <c r="L79" s="62">
        <v>0</v>
      </c>
      <c r="M79" s="62">
        <v>0</v>
      </c>
      <c r="N79" s="62">
        <v>0.01</v>
      </c>
      <c r="O79" s="63">
        <v>0</v>
      </c>
      <c r="P79" s="62">
        <v>0.01</v>
      </c>
      <c r="Q79" s="62">
        <v>0.01</v>
      </c>
      <c r="R79" s="63">
        <v>0</v>
      </c>
    </row>
    <row r="80" spans="2:21" x14ac:dyDescent="0.35">
      <c r="B80" s="367">
        <v>10</v>
      </c>
      <c r="C80" s="61">
        <v>0</v>
      </c>
      <c r="D80" s="63">
        <v>0</v>
      </c>
      <c r="E80" s="62">
        <v>0</v>
      </c>
      <c r="F80" s="62">
        <v>0.01</v>
      </c>
      <c r="G80" s="62">
        <v>0</v>
      </c>
      <c r="H80" s="61">
        <v>0</v>
      </c>
      <c r="I80" s="62">
        <v>0</v>
      </c>
      <c r="J80" s="62">
        <v>0</v>
      </c>
      <c r="K80" s="63">
        <v>0</v>
      </c>
      <c r="L80" s="62">
        <v>0</v>
      </c>
      <c r="M80" s="62">
        <v>0</v>
      </c>
      <c r="N80" s="62">
        <v>0</v>
      </c>
      <c r="O80" s="63">
        <v>0</v>
      </c>
      <c r="P80" s="62">
        <v>0</v>
      </c>
      <c r="Q80" s="62">
        <v>0</v>
      </c>
      <c r="R80" s="63">
        <v>0</v>
      </c>
    </row>
    <row r="81" spans="2:21" x14ac:dyDescent="0.35">
      <c r="B81" s="367">
        <v>11</v>
      </c>
      <c r="C81" s="64">
        <v>0</v>
      </c>
      <c r="D81" s="66">
        <v>0</v>
      </c>
      <c r="E81" s="65">
        <v>0</v>
      </c>
      <c r="F81" s="65">
        <v>0</v>
      </c>
      <c r="G81" s="65">
        <v>0</v>
      </c>
      <c r="H81" s="64">
        <v>0</v>
      </c>
      <c r="I81" s="65">
        <v>0</v>
      </c>
      <c r="J81" s="65">
        <v>0</v>
      </c>
      <c r="K81" s="66">
        <v>0</v>
      </c>
      <c r="L81" s="65">
        <v>0</v>
      </c>
      <c r="M81" s="65">
        <v>0</v>
      </c>
      <c r="N81" s="65">
        <v>0</v>
      </c>
      <c r="O81" s="66">
        <v>0</v>
      </c>
      <c r="P81" s="65">
        <v>0</v>
      </c>
      <c r="Q81" s="65">
        <v>0</v>
      </c>
      <c r="R81" s="66">
        <v>0</v>
      </c>
    </row>
    <row r="82" spans="2:21" x14ac:dyDescent="0.35">
      <c r="B82" s="86" t="s">
        <v>68</v>
      </c>
      <c r="C82" s="48">
        <v>517</v>
      </c>
      <c r="D82" s="48">
        <v>686</v>
      </c>
      <c r="E82" s="48">
        <v>318</v>
      </c>
      <c r="F82" s="48">
        <v>385</v>
      </c>
      <c r="G82" s="48">
        <v>506</v>
      </c>
      <c r="H82" s="47">
        <v>560</v>
      </c>
      <c r="I82" s="48">
        <v>278</v>
      </c>
      <c r="J82" s="48">
        <v>241</v>
      </c>
      <c r="K82" s="49">
        <v>252</v>
      </c>
      <c r="L82" s="48">
        <v>139</v>
      </c>
      <c r="M82" s="48">
        <v>209</v>
      </c>
      <c r="N82" s="48">
        <v>335</v>
      </c>
      <c r="O82" s="49">
        <v>645</v>
      </c>
      <c r="P82" s="48">
        <v>526</v>
      </c>
      <c r="Q82" s="48">
        <v>270</v>
      </c>
      <c r="R82" s="49">
        <v>413</v>
      </c>
    </row>
    <row r="84" spans="2:21" x14ac:dyDescent="0.35">
      <c r="B84" s="85" t="s">
        <v>222</v>
      </c>
      <c r="C84" s="51"/>
      <c r="D84" s="51"/>
      <c r="E84" s="51"/>
      <c r="F84" s="51"/>
      <c r="G84" s="51"/>
      <c r="H84" s="51"/>
      <c r="I84" s="51"/>
      <c r="J84" s="51"/>
      <c r="K84" s="51"/>
      <c r="L84" s="51"/>
      <c r="M84" s="51"/>
      <c r="N84" s="51"/>
      <c r="O84" s="51"/>
      <c r="P84" s="51"/>
      <c r="Q84" s="51"/>
      <c r="R84" s="51"/>
      <c r="S84" s="51"/>
      <c r="T84" s="51"/>
      <c r="U84" s="51"/>
    </row>
    <row r="85" spans="2:21" x14ac:dyDescent="0.35">
      <c r="B85" s="53" t="s">
        <v>41</v>
      </c>
      <c r="C85" s="374" t="s">
        <v>42</v>
      </c>
      <c r="D85" s="375"/>
      <c r="E85" s="376" t="s">
        <v>43</v>
      </c>
      <c r="F85" s="376"/>
      <c r="G85" s="377"/>
      <c r="H85" s="378" t="s">
        <v>44</v>
      </c>
      <c r="I85" s="376"/>
      <c r="J85" s="376"/>
      <c r="K85" s="376"/>
      <c r="L85" s="376" t="s">
        <v>45</v>
      </c>
      <c r="M85" s="376"/>
      <c r="N85" s="376"/>
      <c r="O85" s="377"/>
      <c r="P85" s="388" t="s">
        <v>46</v>
      </c>
      <c r="Q85" s="390"/>
      <c r="R85" s="389"/>
    </row>
    <row r="86" spans="2:21" s="209" customFormat="1" ht="43.5" x14ac:dyDescent="0.35">
      <c r="B86" s="321" t="s">
        <v>236</v>
      </c>
      <c r="C86" s="314" t="s">
        <v>47</v>
      </c>
      <c r="D86" s="306" t="s">
        <v>48</v>
      </c>
      <c r="E86" s="305" t="s">
        <v>49</v>
      </c>
      <c r="F86" s="305" t="s">
        <v>50</v>
      </c>
      <c r="G86" s="305" t="s">
        <v>51</v>
      </c>
      <c r="H86" s="314" t="s">
        <v>52</v>
      </c>
      <c r="I86" s="305" t="s">
        <v>53</v>
      </c>
      <c r="J86" s="305" t="s">
        <v>54</v>
      </c>
      <c r="K86" s="306" t="s">
        <v>55</v>
      </c>
      <c r="L86" s="305" t="s">
        <v>56</v>
      </c>
      <c r="M86" s="305" t="s">
        <v>57</v>
      </c>
      <c r="N86" s="305" t="s">
        <v>58</v>
      </c>
      <c r="O86" s="306" t="s">
        <v>59</v>
      </c>
      <c r="P86" s="303">
        <v>3</v>
      </c>
      <c r="Q86" s="303">
        <v>4</v>
      </c>
      <c r="R86" s="304">
        <v>5</v>
      </c>
    </row>
    <row r="87" spans="2:21" x14ac:dyDescent="0.35">
      <c r="B87" s="367">
        <v>1</v>
      </c>
      <c r="C87" s="56">
        <v>0.18</v>
      </c>
      <c r="D87" s="60">
        <v>0.17</v>
      </c>
      <c r="E87" s="58">
        <v>0.23</v>
      </c>
      <c r="F87" s="58">
        <v>0.18</v>
      </c>
      <c r="G87" s="58">
        <v>0.12</v>
      </c>
      <c r="H87" s="56">
        <v>0.16</v>
      </c>
      <c r="I87" s="58">
        <v>0.19</v>
      </c>
      <c r="J87" s="58">
        <v>0.19</v>
      </c>
      <c r="K87" s="60">
        <v>0.17</v>
      </c>
      <c r="L87" s="58">
        <v>0.24</v>
      </c>
      <c r="M87" s="58">
        <v>0.13</v>
      </c>
      <c r="N87" s="58">
        <v>0.14000000000000001</v>
      </c>
      <c r="O87" s="60">
        <v>0.21</v>
      </c>
      <c r="P87" s="58">
        <v>0.16</v>
      </c>
      <c r="Q87" s="58">
        <v>0.17</v>
      </c>
      <c r="R87" s="60">
        <v>0.19</v>
      </c>
    </row>
    <row r="88" spans="2:21" x14ac:dyDescent="0.35">
      <c r="B88" s="367">
        <v>2</v>
      </c>
      <c r="C88" s="61">
        <v>0.16</v>
      </c>
      <c r="D88" s="63">
        <v>0.14000000000000001</v>
      </c>
      <c r="E88" s="62">
        <v>0.17</v>
      </c>
      <c r="F88" s="62">
        <v>0.14000000000000001</v>
      </c>
      <c r="G88" s="62">
        <v>0.13</v>
      </c>
      <c r="H88" s="61">
        <v>0.14000000000000001</v>
      </c>
      <c r="I88" s="62">
        <v>0.13</v>
      </c>
      <c r="J88" s="62">
        <v>0.18</v>
      </c>
      <c r="K88" s="63">
        <v>0.16</v>
      </c>
      <c r="L88" s="62">
        <v>0.17</v>
      </c>
      <c r="M88" s="62">
        <v>0.14000000000000001</v>
      </c>
      <c r="N88" s="62">
        <v>0.16</v>
      </c>
      <c r="O88" s="63">
        <v>0.15</v>
      </c>
      <c r="P88" s="62">
        <v>0.14000000000000001</v>
      </c>
      <c r="Q88" s="62">
        <v>0.15</v>
      </c>
      <c r="R88" s="63">
        <v>0.15</v>
      </c>
    </row>
    <row r="89" spans="2:21" x14ac:dyDescent="0.35">
      <c r="B89" s="367">
        <v>3</v>
      </c>
      <c r="C89" s="61">
        <v>0.16</v>
      </c>
      <c r="D89" s="63">
        <v>0.15</v>
      </c>
      <c r="E89" s="62">
        <v>0.13</v>
      </c>
      <c r="F89" s="62">
        <v>0.15</v>
      </c>
      <c r="G89" s="62">
        <v>0.18</v>
      </c>
      <c r="H89" s="61">
        <v>0.18</v>
      </c>
      <c r="I89" s="62">
        <v>0.13</v>
      </c>
      <c r="J89" s="62">
        <v>0.14000000000000001</v>
      </c>
      <c r="K89" s="63">
        <v>0.16</v>
      </c>
      <c r="L89" s="62">
        <v>0.18</v>
      </c>
      <c r="M89" s="62">
        <v>0.18</v>
      </c>
      <c r="N89" s="62">
        <v>0.16</v>
      </c>
      <c r="O89" s="63">
        <v>0.16</v>
      </c>
      <c r="P89" s="62">
        <v>0.17</v>
      </c>
      <c r="Q89" s="62">
        <v>0.18</v>
      </c>
      <c r="R89" s="63">
        <v>0.13</v>
      </c>
    </row>
    <row r="90" spans="2:21" x14ac:dyDescent="0.35">
      <c r="B90" s="367">
        <v>4</v>
      </c>
      <c r="C90" s="61">
        <v>0.12</v>
      </c>
      <c r="D90" s="63">
        <v>0.12</v>
      </c>
      <c r="E90" s="62">
        <v>0.12</v>
      </c>
      <c r="F90" s="62">
        <v>0.14000000000000001</v>
      </c>
      <c r="G90" s="62">
        <v>0.11</v>
      </c>
      <c r="H90" s="61">
        <v>0.12</v>
      </c>
      <c r="I90" s="62">
        <v>0.11</v>
      </c>
      <c r="J90" s="62">
        <v>0.1</v>
      </c>
      <c r="K90" s="63">
        <v>0.14000000000000001</v>
      </c>
      <c r="L90" s="62">
        <v>0.11</v>
      </c>
      <c r="M90" s="62">
        <v>0.13</v>
      </c>
      <c r="N90" s="62">
        <v>0.13</v>
      </c>
      <c r="O90" s="63">
        <v>0.13</v>
      </c>
      <c r="P90" s="62">
        <v>0.13</v>
      </c>
      <c r="Q90" s="62">
        <v>0.12</v>
      </c>
      <c r="R90" s="63">
        <v>0.11</v>
      </c>
    </row>
    <row r="91" spans="2:21" x14ac:dyDescent="0.35">
      <c r="B91" s="367">
        <v>5</v>
      </c>
      <c r="C91" s="61">
        <v>0.1</v>
      </c>
      <c r="D91" s="63">
        <v>0.1</v>
      </c>
      <c r="E91" s="62">
        <v>0.08</v>
      </c>
      <c r="F91" s="62">
        <v>0.1</v>
      </c>
      <c r="G91" s="62">
        <v>0.12</v>
      </c>
      <c r="H91" s="61">
        <v>0.11</v>
      </c>
      <c r="I91" s="62">
        <v>0.1</v>
      </c>
      <c r="J91" s="62">
        <v>0.09</v>
      </c>
      <c r="K91" s="63">
        <v>0.1</v>
      </c>
      <c r="L91" s="62">
        <v>0.13</v>
      </c>
      <c r="M91" s="62">
        <v>0.12</v>
      </c>
      <c r="N91" s="62">
        <v>0.09</v>
      </c>
      <c r="O91" s="63">
        <v>0.11</v>
      </c>
      <c r="P91" s="62">
        <v>0.09</v>
      </c>
      <c r="Q91" s="62">
        <v>0.12</v>
      </c>
      <c r="R91" s="63">
        <v>0.11</v>
      </c>
    </row>
    <row r="92" spans="2:21" x14ac:dyDescent="0.35">
      <c r="B92" s="367">
        <v>6</v>
      </c>
      <c r="C92" s="61">
        <v>0.08</v>
      </c>
      <c r="D92" s="63">
        <v>7.0000000000000007E-2</v>
      </c>
      <c r="E92" s="62">
        <v>7.0000000000000007E-2</v>
      </c>
      <c r="F92" s="62">
        <v>0.06</v>
      </c>
      <c r="G92" s="62">
        <v>0.09</v>
      </c>
      <c r="H92" s="61">
        <v>0.09</v>
      </c>
      <c r="I92" s="62">
        <v>7.0000000000000007E-2</v>
      </c>
      <c r="J92" s="62">
        <v>0.05</v>
      </c>
      <c r="K92" s="63">
        <v>0.06</v>
      </c>
      <c r="L92" s="62">
        <v>0.09</v>
      </c>
      <c r="M92" s="62">
        <v>0.11</v>
      </c>
      <c r="N92" s="62">
        <v>7.0000000000000007E-2</v>
      </c>
      <c r="O92" s="63">
        <v>7.0000000000000007E-2</v>
      </c>
      <c r="P92" s="62">
        <v>7.0000000000000007E-2</v>
      </c>
      <c r="Q92" s="62">
        <v>0.08</v>
      </c>
      <c r="R92" s="63">
        <v>7.0000000000000007E-2</v>
      </c>
    </row>
    <row r="93" spans="2:21" x14ac:dyDescent="0.35">
      <c r="B93" s="367">
        <v>7</v>
      </c>
      <c r="C93" s="61">
        <v>0.04</v>
      </c>
      <c r="D93" s="63">
        <v>0.05</v>
      </c>
      <c r="E93" s="62">
        <v>0.04</v>
      </c>
      <c r="F93" s="62">
        <v>0.03</v>
      </c>
      <c r="G93" s="62">
        <v>0.05</v>
      </c>
      <c r="H93" s="61">
        <v>0.04</v>
      </c>
      <c r="I93" s="62">
        <v>0.05</v>
      </c>
      <c r="J93" s="62">
        <v>0.05</v>
      </c>
      <c r="K93" s="63">
        <v>0.03</v>
      </c>
      <c r="L93" s="62">
        <v>0.01</v>
      </c>
      <c r="M93" s="62">
        <v>0.04</v>
      </c>
      <c r="N93" s="62">
        <v>0.04</v>
      </c>
      <c r="O93" s="63">
        <v>0.05</v>
      </c>
      <c r="P93" s="62">
        <v>0.04</v>
      </c>
      <c r="Q93" s="62">
        <v>0.04</v>
      </c>
      <c r="R93" s="63">
        <v>0.04</v>
      </c>
    </row>
    <row r="94" spans="2:21" x14ac:dyDescent="0.35">
      <c r="B94" s="367">
        <v>8</v>
      </c>
      <c r="C94" s="61">
        <v>0.02</v>
      </c>
      <c r="D94" s="63">
        <v>0.02</v>
      </c>
      <c r="E94" s="62">
        <v>0.02</v>
      </c>
      <c r="F94" s="62">
        <v>0.03</v>
      </c>
      <c r="G94" s="62">
        <v>0.02</v>
      </c>
      <c r="H94" s="61">
        <v>0.02</v>
      </c>
      <c r="I94" s="62">
        <v>0.04</v>
      </c>
      <c r="J94" s="62">
        <v>0.03</v>
      </c>
      <c r="K94" s="63">
        <v>0.01</v>
      </c>
      <c r="L94" s="62">
        <v>0.01</v>
      </c>
      <c r="M94" s="62">
        <v>0.04</v>
      </c>
      <c r="N94" s="62">
        <v>0.03</v>
      </c>
      <c r="O94" s="63">
        <v>0.02</v>
      </c>
      <c r="P94" s="62">
        <v>0.03</v>
      </c>
      <c r="Q94" s="62">
        <v>0.01</v>
      </c>
      <c r="R94" s="63">
        <v>0.03</v>
      </c>
    </row>
    <row r="95" spans="2:21" x14ac:dyDescent="0.35">
      <c r="B95" s="367">
        <v>9</v>
      </c>
      <c r="C95" s="61">
        <v>0.01</v>
      </c>
      <c r="D95" s="63">
        <v>0.01</v>
      </c>
      <c r="E95" s="62">
        <v>0.01</v>
      </c>
      <c r="F95" s="62">
        <v>0.01</v>
      </c>
      <c r="G95" s="62">
        <v>0.01</v>
      </c>
      <c r="H95" s="61">
        <v>0</v>
      </c>
      <c r="I95" s="62">
        <v>0.01</v>
      </c>
      <c r="J95" s="62">
        <v>0.02</v>
      </c>
      <c r="K95" s="63">
        <v>0.01</v>
      </c>
      <c r="L95" s="62">
        <v>0</v>
      </c>
      <c r="M95" s="62">
        <v>0.02</v>
      </c>
      <c r="N95" s="62">
        <v>0.01</v>
      </c>
      <c r="O95" s="63">
        <v>0.01</v>
      </c>
      <c r="P95" s="62">
        <v>0.01</v>
      </c>
      <c r="Q95" s="62">
        <v>0</v>
      </c>
      <c r="R95" s="63">
        <v>0.02</v>
      </c>
    </row>
    <row r="96" spans="2:21" x14ac:dyDescent="0.35">
      <c r="B96" s="367">
        <v>10</v>
      </c>
      <c r="C96" s="61">
        <v>0</v>
      </c>
      <c r="D96" s="63">
        <v>0</v>
      </c>
      <c r="E96" s="62">
        <v>0</v>
      </c>
      <c r="F96" s="62">
        <v>0</v>
      </c>
      <c r="G96" s="62">
        <v>0</v>
      </c>
      <c r="H96" s="61">
        <v>0</v>
      </c>
      <c r="I96" s="62">
        <v>0.01</v>
      </c>
      <c r="J96" s="62">
        <v>0</v>
      </c>
      <c r="K96" s="63">
        <v>0</v>
      </c>
      <c r="L96" s="62">
        <v>0.01</v>
      </c>
      <c r="M96" s="62">
        <v>0</v>
      </c>
      <c r="N96" s="62">
        <v>0.01</v>
      </c>
      <c r="O96" s="63">
        <v>0</v>
      </c>
      <c r="P96" s="62">
        <v>0</v>
      </c>
      <c r="Q96" s="62">
        <v>0</v>
      </c>
      <c r="R96" s="63">
        <v>0</v>
      </c>
    </row>
    <row r="97" spans="2:21" x14ac:dyDescent="0.35">
      <c r="B97" s="367">
        <v>11</v>
      </c>
      <c r="C97" s="64">
        <v>0</v>
      </c>
      <c r="D97" s="66">
        <v>0</v>
      </c>
      <c r="E97" s="65">
        <v>0.01</v>
      </c>
      <c r="F97" s="65">
        <v>0</v>
      </c>
      <c r="G97" s="65">
        <v>0</v>
      </c>
      <c r="H97" s="64">
        <v>0</v>
      </c>
      <c r="I97" s="65">
        <v>0</v>
      </c>
      <c r="J97" s="65">
        <v>0.01</v>
      </c>
      <c r="K97" s="66">
        <v>0</v>
      </c>
      <c r="L97" s="65">
        <v>0</v>
      </c>
      <c r="M97" s="65">
        <v>0</v>
      </c>
      <c r="N97" s="65">
        <v>0</v>
      </c>
      <c r="O97" s="66">
        <v>0</v>
      </c>
      <c r="P97" s="65">
        <v>0</v>
      </c>
      <c r="Q97" s="65">
        <v>0</v>
      </c>
      <c r="R97" s="66">
        <v>0</v>
      </c>
    </row>
    <row r="98" spans="2:21" x14ac:dyDescent="0.35">
      <c r="B98" s="86" t="s">
        <v>68</v>
      </c>
      <c r="C98" s="48">
        <v>568</v>
      </c>
      <c r="D98" s="48">
        <v>754</v>
      </c>
      <c r="E98" s="48">
        <v>371</v>
      </c>
      <c r="F98" s="48">
        <v>443</v>
      </c>
      <c r="G98" s="48">
        <v>514</v>
      </c>
      <c r="H98" s="47">
        <v>604</v>
      </c>
      <c r="I98" s="48">
        <v>328</v>
      </c>
      <c r="J98" s="48">
        <v>259</v>
      </c>
      <c r="K98" s="49">
        <v>275</v>
      </c>
      <c r="L98" s="48">
        <v>117</v>
      </c>
      <c r="M98" s="48">
        <v>194</v>
      </c>
      <c r="N98" s="48">
        <v>338</v>
      </c>
      <c r="O98" s="49">
        <v>613</v>
      </c>
      <c r="P98" s="48">
        <v>570</v>
      </c>
      <c r="Q98" s="48">
        <v>306</v>
      </c>
      <c r="R98" s="49">
        <v>452</v>
      </c>
    </row>
    <row r="100" spans="2:21" x14ac:dyDescent="0.35">
      <c r="B100" s="85" t="s">
        <v>223</v>
      </c>
      <c r="C100" s="51"/>
      <c r="D100" s="51"/>
      <c r="E100" s="51"/>
      <c r="F100" s="51"/>
      <c r="G100" s="51"/>
      <c r="H100" s="51"/>
      <c r="I100" s="51"/>
      <c r="J100" s="51"/>
      <c r="K100" s="51"/>
      <c r="L100" s="51"/>
      <c r="M100" s="51"/>
      <c r="N100" s="51"/>
      <c r="O100" s="51"/>
      <c r="P100" s="51"/>
      <c r="Q100" s="51"/>
      <c r="R100" s="51"/>
      <c r="S100" s="51"/>
      <c r="T100" s="51"/>
      <c r="U100" s="51"/>
    </row>
    <row r="101" spans="2:21" x14ac:dyDescent="0.35">
      <c r="B101" s="53" t="s">
        <v>41</v>
      </c>
      <c r="C101" s="374" t="s">
        <v>42</v>
      </c>
      <c r="D101" s="375"/>
      <c r="E101" s="376" t="s">
        <v>43</v>
      </c>
      <c r="F101" s="376"/>
      <c r="G101" s="377"/>
      <c r="H101" s="378" t="s">
        <v>44</v>
      </c>
      <c r="I101" s="376"/>
      <c r="J101" s="376"/>
      <c r="K101" s="376"/>
      <c r="L101" s="376" t="s">
        <v>45</v>
      </c>
      <c r="M101" s="376"/>
      <c r="N101" s="376"/>
      <c r="O101" s="377"/>
      <c r="P101" s="388" t="s">
        <v>46</v>
      </c>
      <c r="Q101" s="390"/>
      <c r="R101" s="389"/>
    </row>
    <row r="102" spans="2:21" s="209" customFormat="1" ht="43.5" x14ac:dyDescent="0.35">
      <c r="B102" s="321" t="s">
        <v>236</v>
      </c>
      <c r="C102" s="314" t="s">
        <v>47</v>
      </c>
      <c r="D102" s="306" t="s">
        <v>48</v>
      </c>
      <c r="E102" s="305" t="s">
        <v>49</v>
      </c>
      <c r="F102" s="305" t="s">
        <v>50</v>
      </c>
      <c r="G102" s="305" t="s">
        <v>51</v>
      </c>
      <c r="H102" s="314" t="s">
        <v>52</v>
      </c>
      <c r="I102" s="305" t="s">
        <v>53</v>
      </c>
      <c r="J102" s="305" t="s">
        <v>54</v>
      </c>
      <c r="K102" s="306" t="s">
        <v>55</v>
      </c>
      <c r="L102" s="305" t="s">
        <v>56</v>
      </c>
      <c r="M102" s="305" t="s">
        <v>57</v>
      </c>
      <c r="N102" s="305" t="s">
        <v>58</v>
      </c>
      <c r="O102" s="306" t="s">
        <v>59</v>
      </c>
      <c r="P102" s="303">
        <v>3</v>
      </c>
      <c r="Q102" s="303">
        <v>4</v>
      </c>
      <c r="R102" s="304">
        <v>5</v>
      </c>
    </row>
    <row r="103" spans="2:21" x14ac:dyDescent="0.35">
      <c r="B103" s="367">
        <v>1</v>
      </c>
      <c r="C103" s="56">
        <v>0.27</v>
      </c>
      <c r="D103" s="60">
        <v>0.24</v>
      </c>
      <c r="E103" s="58">
        <v>0.31</v>
      </c>
      <c r="F103" s="58">
        <v>0.25</v>
      </c>
      <c r="G103" s="58">
        <v>0.21</v>
      </c>
      <c r="H103" s="56">
        <v>0.24</v>
      </c>
      <c r="I103" s="58">
        <v>0.31</v>
      </c>
      <c r="J103" s="58">
        <v>0.26</v>
      </c>
      <c r="K103" s="60">
        <v>0.19</v>
      </c>
      <c r="L103" s="58">
        <v>0.48</v>
      </c>
      <c r="M103" s="58">
        <v>0.45</v>
      </c>
      <c r="N103" s="58">
        <v>0.48</v>
      </c>
      <c r="O103" s="60">
        <v>0.42</v>
      </c>
      <c r="P103" s="58">
        <v>0.24</v>
      </c>
      <c r="Q103" s="58">
        <v>0.25</v>
      </c>
      <c r="R103" s="60">
        <v>0.27</v>
      </c>
    </row>
    <row r="104" spans="2:21" x14ac:dyDescent="0.35">
      <c r="B104" s="367">
        <v>2</v>
      </c>
      <c r="C104" s="61">
        <v>0.19</v>
      </c>
      <c r="D104" s="63">
        <v>0.2</v>
      </c>
      <c r="E104" s="62">
        <v>0.18</v>
      </c>
      <c r="F104" s="62">
        <v>0.18</v>
      </c>
      <c r="G104" s="62">
        <v>0.22</v>
      </c>
      <c r="H104" s="61">
        <v>0.21</v>
      </c>
      <c r="I104" s="62">
        <v>0.17</v>
      </c>
      <c r="J104" s="62">
        <v>0.19</v>
      </c>
      <c r="K104" s="63">
        <v>0.19</v>
      </c>
      <c r="L104" s="62">
        <v>0.35</v>
      </c>
      <c r="M104" s="62">
        <v>0.35</v>
      </c>
      <c r="N104" s="62">
        <v>0.38</v>
      </c>
      <c r="O104" s="63">
        <v>0.32</v>
      </c>
      <c r="P104" s="62">
        <v>0.21</v>
      </c>
      <c r="Q104" s="62">
        <v>0.19</v>
      </c>
      <c r="R104" s="63">
        <v>0.18</v>
      </c>
    </row>
    <row r="105" spans="2:21" x14ac:dyDescent="0.35">
      <c r="B105" s="367">
        <v>3</v>
      </c>
      <c r="C105" s="61">
        <v>0.15</v>
      </c>
      <c r="D105" s="63">
        <v>0.13</v>
      </c>
      <c r="E105" s="62">
        <v>0.14000000000000001</v>
      </c>
      <c r="F105" s="62">
        <v>0.15</v>
      </c>
      <c r="G105" s="62">
        <v>0.13</v>
      </c>
      <c r="H105" s="61">
        <v>0.14000000000000001</v>
      </c>
      <c r="I105" s="62">
        <v>0.13</v>
      </c>
      <c r="J105" s="62">
        <v>0.08</v>
      </c>
      <c r="K105" s="63">
        <v>0.18</v>
      </c>
      <c r="L105" s="62">
        <v>0.22</v>
      </c>
      <c r="M105" s="62">
        <v>0.23</v>
      </c>
      <c r="N105" s="62">
        <v>0.24</v>
      </c>
      <c r="O105" s="63">
        <v>0.27</v>
      </c>
      <c r="P105" s="62">
        <v>0.14000000000000001</v>
      </c>
      <c r="Q105" s="62">
        <v>0.15</v>
      </c>
      <c r="R105" s="63">
        <v>0.13</v>
      </c>
    </row>
    <row r="106" spans="2:21" x14ac:dyDescent="0.35">
      <c r="B106" s="367">
        <v>4</v>
      </c>
      <c r="C106" s="61">
        <v>0.12</v>
      </c>
      <c r="D106" s="63">
        <v>0.13</v>
      </c>
      <c r="E106" s="62">
        <v>0.11</v>
      </c>
      <c r="F106" s="62">
        <v>0.13</v>
      </c>
      <c r="G106" s="62">
        <v>0.13</v>
      </c>
      <c r="H106" s="61">
        <v>0.12</v>
      </c>
      <c r="I106" s="62">
        <v>0.11</v>
      </c>
      <c r="J106" s="62">
        <v>0.11</v>
      </c>
      <c r="K106" s="63">
        <v>0.16</v>
      </c>
      <c r="L106" s="62">
        <v>0.2</v>
      </c>
      <c r="M106" s="62">
        <v>0.21</v>
      </c>
      <c r="N106" s="62">
        <v>0.17</v>
      </c>
      <c r="O106" s="63">
        <v>0.25</v>
      </c>
      <c r="P106" s="62">
        <v>0.12</v>
      </c>
      <c r="Q106" s="62">
        <v>0.15</v>
      </c>
      <c r="R106" s="63">
        <v>0.11</v>
      </c>
    </row>
    <row r="107" spans="2:21" x14ac:dyDescent="0.35">
      <c r="B107" s="367">
        <v>5</v>
      </c>
      <c r="C107" s="61">
        <v>0.06</v>
      </c>
      <c r="D107" s="63">
        <v>0.08</v>
      </c>
      <c r="E107" s="62">
        <v>7.0000000000000007E-2</v>
      </c>
      <c r="F107" s="62">
        <v>0.05</v>
      </c>
      <c r="G107" s="62">
        <v>0.08</v>
      </c>
      <c r="H107" s="61">
        <v>7.0000000000000007E-2</v>
      </c>
      <c r="I107" s="62">
        <v>0.06</v>
      </c>
      <c r="J107" s="62">
        <v>0.1</v>
      </c>
      <c r="K107" s="63">
        <v>0.05</v>
      </c>
      <c r="L107" s="62">
        <v>7.0000000000000007E-2</v>
      </c>
      <c r="M107" s="62">
        <v>0.1</v>
      </c>
      <c r="N107" s="62">
        <v>0.18</v>
      </c>
      <c r="O107" s="63">
        <v>0.11</v>
      </c>
      <c r="P107" s="62">
        <v>7.0000000000000007E-2</v>
      </c>
      <c r="Q107" s="62">
        <v>7.0000000000000007E-2</v>
      </c>
      <c r="R107" s="63">
        <v>7.0000000000000007E-2</v>
      </c>
    </row>
    <row r="108" spans="2:21" x14ac:dyDescent="0.35">
      <c r="B108" s="367">
        <v>6</v>
      </c>
      <c r="C108" s="61">
        <v>0.04</v>
      </c>
      <c r="D108" s="63">
        <v>0.04</v>
      </c>
      <c r="E108" s="62">
        <v>0.03</v>
      </c>
      <c r="F108" s="62">
        <v>0.05</v>
      </c>
      <c r="G108" s="62">
        <v>0.05</v>
      </c>
      <c r="H108" s="61">
        <v>0.05</v>
      </c>
      <c r="I108" s="62">
        <v>0.03</v>
      </c>
      <c r="J108" s="62">
        <v>0.05</v>
      </c>
      <c r="K108" s="63">
        <v>0.04</v>
      </c>
      <c r="L108" s="62">
        <v>0.06</v>
      </c>
      <c r="M108" s="62">
        <v>0.05</v>
      </c>
      <c r="N108" s="62">
        <v>0.06</v>
      </c>
      <c r="O108" s="63">
        <v>0.09</v>
      </c>
      <c r="P108" s="62">
        <v>0.04</v>
      </c>
      <c r="Q108" s="62">
        <v>0.04</v>
      </c>
      <c r="R108" s="63">
        <v>0.04</v>
      </c>
    </row>
    <row r="109" spans="2:21" x14ac:dyDescent="0.35">
      <c r="B109" s="367">
        <v>7</v>
      </c>
      <c r="C109" s="61">
        <v>0.03</v>
      </c>
      <c r="D109" s="63">
        <v>0.02</v>
      </c>
      <c r="E109" s="62">
        <v>0.02</v>
      </c>
      <c r="F109" s="62">
        <v>0.03</v>
      </c>
      <c r="G109" s="62">
        <v>0.03</v>
      </c>
      <c r="H109" s="61">
        <v>0.03</v>
      </c>
      <c r="I109" s="62">
        <v>0.03</v>
      </c>
      <c r="J109" s="62">
        <v>0.03</v>
      </c>
      <c r="K109" s="63">
        <v>0.03</v>
      </c>
      <c r="L109" s="62">
        <v>0.01</v>
      </c>
      <c r="M109" s="62">
        <v>0.03</v>
      </c>
      <c r="N109" s="62">
        <v>0.04</v>
      </c>
      <c r="O109" s="63">
        <v>0.06</v>
      </c>
      <c r="P109" s="62">
        <v>0.02</v>
      </c>
      <c r="Q109" s="62">
        <v>0.02</v>
      </c>
      <c r="R109" s="63">
        <v>0.03</v>
      </c>
    </row>
    <row r="110" spans="2:21" x14ac:dyDescent="0.35">
      <c r="B110" s="367">
        <v>8</v>
      </c>
      <c r="C110" s="61">
        <v>0.01</v>
      </c>
      <c r="D110" s="63">
        <v>0.01</v>
      </c>
      <c r="E110" s="62">
        <v>0.01</v>
      </c>
      <c r="F110" s="62">
        <v>0.01</v>
      </c>
      <c r="G110" s="62">
        <v>0.01</v>
      </c>
      <c r="H110" s="61">
        <v>0.01</v>
      </c>
      <c r="I110" s="62">
        <v>0</v>
      </c>
      <c r="J110" s="62">
        <v>0.01</v>
      </c>
      <c r="K110" s="63">
        <v>0.01</v>
      </c>
      <c r="L110" s="62">
        <v>0.01</v>
      </c>
      <c r="M110" s="62">
        <v>0.02</v>
      </c>
      <c r="N110" s="62">
        <v>0.02</v>
      </c>
      <c r="O110" s="63">
        <v>0.01</v>
      </c>
      <c r="P110" s="62">
        <v>0.01</v>
      </c>
      <c r="Q110" s="62">
        <v>0</v>
      </c>
      <c r="R110" s="63">
        <v>0.01</v>
      </c>
    </row>
    <row r="111" spans="2:21" x14ac:dyDescent="0.35">
      <c r="B111" s="367">
        <v>9</v>
      </c>
      <c r="C111" s="61">
        <v>0</v>
      </c>
      <c r="D111" s="63">
        <v>0</v>
      </c>
      <c r="E111" s="62">
        <v>0.01</v>
      </c>
      <c r="F111" s="62">
        <v>0</v>
      </c>
      <c r="G111" s="62">
        <v>0</v>
      </c>
      <c r="H111" s="61">
        <v>0</v>
      </c>
      <c r="I111" s="62">
        <v>0.01</v>
      </c>
      <c r="J111" s="62">
        <v>0</v>
      </c>
      <c r="K111" s="63">
        <v>0</v>
      </c>
      <c r="L111" s="62">
        <v>0</v>
      </c>
      <c r="M111" s="62">
        <v>0.01</v>
      </c>
      <c r="N111" s="62">
        <v>0.01</v>
      </c>
      <c r="O111" s="63">
        <v>0.01</v>
      </c>
      <c r="P111" s="62">
        <v>0</v>
      </c>
      <c r="Q111" s="62">
        <v>0</v>
      </c>
      <c r="R111" s="63">
        <v>0</v>
      </c>
    </row>
    <row r="112" spans="2:21" x14ac:dyDescent="0.35">
      <c r="B112" s="367">
        <v>10</v>
      </c>
      <c r="C112" s="61">
        <v>0</v>
      </c>
      <c r="D112" s="63">
        <v>0</v>
      </c>
      <c r="E112" s="62">
        <v>0</v>
      </c>
      <c r="F112" s="62">
        <v>0</v>
      </c>
      <c r="G112" s="62">
        <v>0</v>
      </c>
      <c r="H112" s="61">
        <v>0</v>
      </c>
      <c r="I112" s="62">
        <v>0</v>
      </c>
      <c r="J112" s="62">
        <v>0</v>
      </c>
      <c r="K112" s="63">
        <v>0.01</v>
      </c>
      <c r="L112" s="62">
        <v>0</v>
      </c>
      <c r="M112" s="62">
        <v>0.02</v>
      </c>
      <c r="N112" s="62">
        <v>0</v>
      </c>
      <c r="O112" s="63">
        <v>0.01</v>
      </c>
      <c r="P112" s="62">
        <v>0</v>
      </c>
      <c r="Q112" s="62">
        <v>0</v>
      </c>
      <c r="R112" s="63">
        <v>0</v>
      </c>
    </row>
    <row r="113" spans="2:21" x14ac:dyDescent="0.35">
      <c r="B113" s="367">
        <v>11</v>
      </c>
      <c r="C113" s="64">
        <v>0</v>
      </c>
      <c r="D113" s="66">
        <v>0</v>
      </c>
      <c r="E113" s="65">
        <v>0</v>
      </c>
      <c r="F113" s="65">
        <v>0</v>
      </c>
      <c r="G113" s="65">
        <v>0</v>
      </c>
      <c r="H113" s="64">
        <v>0</v>
      </c>
      <c r="I113" s="65">
        <v>0</v>
      </c>
      <c r="J113" s="65">
        <v>0</v>
      </c>
      <c r="K113" s="66">
        <v>0</v>
      </c>
      <c r="L113" s="65">
        <v>0</v>
      </c>
      <c r="M113" s="65">
        <v>0</v>
      </c>
      <c r="N113" s="65">
        <v>0.01</v>
      </c>
      <c r="O113" s="66">
        <v>0</v>
      </c>
      <c r="P113" s="65">
        <v>0</v>
      </c>
      <c r="Q113" s="65">
        <v>0</v>
      </c>
      <c r="R113" s="66">
        <v>0</v>
      </c>
    </row>
    <row r="114" spans="2:21" x14ac:dyDescent="0.35">
      <c r="B114" s="86" t="s">
        <v>68</v>
      </c>
      <c r="C114" s="48">
        <v>560</v>
      </c>
      <c r="D114" s="48">
        <v>697</v>
      </c>
      <c r="E114" s="48">
        <v>348</v>
      </c>
      <c r="F114" s="48">
        <v>396</v>
      </c>
      <c r="G114" s="48">
        <v>518</v>
      </c>
      <c r="H114" s="47">
        <v>576</v>
      </c>
      <c r="I114" s="48">
        <v>295</v>
      </c>
      <c r="J114" s="48">
        <v>252</v>
      </c>
      <c r="K114" s="49">
        <v>269</v>
      </c>
      <c r="L114" s="48">
        <v>69</v>
      </c>
      <c r="M114" s="48">
        <v>114</v>
      </c>
      <c r="N114" s="48">
        <v>185</v>
      </c>
      <c r="O114" s="49">
        <v>347</v>
      </c>
      <c r="P114" s="48">
        <v>539</v>
      </c>
      <c r="Q114" s="48">
        <v>292</v>
      </c>
      <c r="R114" s="49">
        <v>431</v>
      </c>
    </row>
    <row r="116" spans="2:21" x14ac:dyDescent="0.35">
      <c r="B116" s="85" t="s">
        <v>229</v>
      </c>
      <c r="C116" s="51"/>
      <c r="D116" s="51"/>
      <c r="E116" s="51"/>
      <c r="F116" s="51"/>
      <c r="G116" s="51"/>
      <c r="H116" s="51"/>
      <c r="I116" s="51"/>
      <c r="J116" s="51"/>
      <c r="K116" s="51"/>
      <c r="L116" s="51"/>
      <c r="M116" s="51"/>
      <c r="N116" s="51"/>
      <c r="O116" s="51"/>
      <c r="P116" s="51"/>
      <c r="Q116" s="51"/>
      <c r="R116" s="51"/>
      <c r="S116" s="51"/>
      <c r="T116" s="51"/>
      <c r="U116" s="51"/>
    </row>
    <row r="117" spans="2:21" x14ac:dyDescent="0.35">
      <c r="B117" s="53" t="s">
        <v>41</v>
      </c>
      <c r="C117" s="374" t="s">
        <v>42</v>
      </c>
      <c r="D117" s="375"/>
      <c r="E117" s="376" t="s">
        <v>43</v>
      </c>
      <c r="F117" s="376"/>
      <c r="G117" s="377"/>
      <c r="H117" s="378" t="s">
        <v>44</v>
      </c>
      <c r="I117" s="376"/>
      <c r="J117" s="376"/>
      <c r="K117" s="376"/>
      <c r="L117" s="376" t="s">
        <v>45</v>
      </c>
      <c r="M117" s="376"/>
      <c r="N117" s="376"/>
      <c r="O117" s="377"/>
      <c r="P117" s="388" t="s">
        <v>46</v>
      </c>
      <c r="Q117" s="390"/>
      <c r="R117" s="389"/>
    </row>
    <row r="118" spans="2:21" s="209" customFormat="1" ht="43.5" x14ac:dyDescent="0.35">
      <c r="B118" s="321" t="s">
        <v>236</v>
      </c>
      <c r="C118" s="314" t="s">
        <v>47</v>
      </c>
      <c r="D118" s="306" t="s">
        <v>48</v>
      </c>
      <c r="E118" s="305" t="s">
        <v>49</v>
      </c>
      <c r="F118" s="305" t="s">
        <v>50</v>
      </c>
      <c r="G118" s="305" t="s">
        <v>51</v>
      </c>
      <c r="H118" s="314" t="s">
        <v>52</v>
      </c>
      <c r="I118" s="305" t="s">
        <v>53</v>
      </c>
      <c r="J118" s="305" t="s">
        <v>54</v>
      </c>
      <c r="K118" s="306" t="s">
        <v>55</v>
      </c>
      <c r="L118" s="305" t="s">
        <v>56</v>
      </c>
      <c r="M118" s="305" t="s">
        <v>57</v>
      </c>
      <c r="N118" s="305" t="s">
        <v>58</v>
      </c>
      <c r="O118" s="306" t="s">
        <v>59</v>
      </c>
      <c r="P118" s="303">
        <v>3</v>
      </c>
      <c r="Q118" s="303">
        <v>4</v>
      </c>
      <c r="R118" s="304">
        <v>5</v>
      </c>
    </row>
    <row r="119" spans="2:21" x14ac:dyDescent="0.35">
      <c r="B119" s="367">
        <v>1</v>
      </c>
      <c r="C119" s="56">
        <v>0.12</v>
      </c>
      <c r="D119" s="60">
        <v>0.09</v>
      </c>
      <c r="E119" s="58">
        <v>0.11</v>
      </c>
      <c r="F119" s="58">
        <v>0.13</v>
      </c>
      <c r="G119" s="58">
        <v>0.04</v>
      </c>
      <c r="H119" s="56">
        <v>7.0000000000000007E-2</v>
      </c>
      <c r="I119" s="58">
        <v>0.13</v>
      </c>
      <c r="J119" s="58">
        <v>0.14000000000000001</v>
      </c>
      <c r="K119" s="60">
        <v>0.08</v>
      </c>
      <c r="L119" s="58">
        <v>0.16</v>
      </c>
      <c r="M119" s="58">
        <v>0.18</v>
      </c>
      <c r="N119" s="58">
        <v>0.11</v>
      </c>
      <c r="O119" s="60">
        <v>0.13</v>
      </c>
      <c r="P119" s="58">
        <v>0.1</v>
      </c>
      <c r="Q119" s="58">
        <v>0.08</v>
      </c>
      <c r="R119" s="60">
        <v>0.11</v>
      </c>
    </row>
    <row r="120" spans="2:21" x14ac:dyDescent="0.35">
      <c r="B120" s="367">
        <v>2</v>
      </c>
      <c r="C120" s="61">
        <v>0.14000000000000001</v>
      </c>
      <c r="D120" s="63">
        <v>0.08</v>
      </c>
      <c r="E120" s="62">
        <v>0.13</v>
      </c>
      <c r="F120" s="62">
        <v>0.11</v>
      </c>
      <c r="G120" s="62">
        <v>0.08</v>
      </c>
      <c r="H120" s="61">
        <v>0.12</v>
      </c>
      <c r="I120" s="62">
        <v>0.13</v>
      </c>
      <c r="J120" s="62">
        <v>0.1</v>
      </c>
      <c r="K120" s="63">
        <v>0.09</v>
      </c>
      <c r="L120" s="62">
        <v>0.17</v>
      </c>
      <c r="M120" s="62">
        <v>0.08</v>
      </c>
      <c r="N120" s="62">
        <v>0.14000000000000001</v>
      </c>
      <c r="O120" s="63">
        <v>0.16</v>
      </c>
      <c r="P120" s="62">
        <v>0.11</v>
      </c>
      <c r="Q120" s="62">
        <v>0.1</v>
      </c>
      <c r="R120" s="63">
        <v>0.11</v>
      </c>
    </row>
    <row r="121" spans="2:21" x14ac:dyDescent="0.35">
      <c r="B121" s="367">
        <v>3</v>
      </c>
      <c r="C121" s="61">
        <v>0.17</v>
      </c>
      <c r="D121" s="63">
        <v>0.17</v>
      </c>
      <c r="E121" s="62">
        <v>0.18</v>
      </c>
      <c r="F121" s="62">
        <v>0.17</v>
      </c>
      <c r="G121" s="62">
        <v>0.15</v>
      </c>
      <c r="H121" s="61">
        <v>0.17</v>
      </c>
      <c r="I121" s="62">
        <v>0.21</v>
      </c>
      <c r="J121" s="62">
        <v>0.18</v>
      </c>
      <c r="K121" s="63">
        <v>0.1</v>
      </c>
      <c r="L121" s="62">
        <v>0.24</v>
      </c>
      <c r="M121" s="62">
        <v>0.16</v>
      </c>
      <c r="N121" s="62">
        <v>0.19</v>
      </c>
      <c r="O121" s="63">
        <v>0.25</v>
      </c>
      <c r="P121" s="62">
        <v>0.12</v>
      </c>
      <c r="Q121" s="62">
        <v>0.22</v>
      </c>
      <c r="R121" s="63">
        <v>0.19</v>
      </c>
    </row>
    <row r="122" spans="2:21" x14ac:dyDescent="0.35">
      <c r="B122" s="367">
        <v>4</v>
      </c>
      <c r="C122" s="61">
        <v>0.13</v>
      </c>
      <c r="D122" s="63">
        <v>0.1</v>
      </c>
      <c r="E122" s="62">
        <v>0.11</v>
      </c>
      <c r="F122" s="62">
        <v>0.1</v>
      </c>
      <c r="G122" s="62">
        <v>0.14000000000000001</v>
      </c>
      <c r="H122" s="61">
        <v>0.13</v>
      </c>
      <c r="I122" s="62">
        <v>0.08</v>
      </c>
      <c r="J122" s="62">
        <v>0.12</v>
      </c>
      <c r="K122" s="63">
        <v>0.13</v>
      </c>
      <c r="L122" s="62">
        <v>0.16</v>
      </c>
      <c r="M122" s="62">
        <v>0.19</v>
      </c>
      <c r="N122" s="62">
        <v>0.17</v>
      </c>
      <c r="O122" s="63">
        <v>0.14000000000000001</v>
      </c>
      <c r="P122" s="62">
        <v>0.12</v>
      </c>
      <c r="Q122" s="62">
        <v>0.11</v>
      </c>
      <c r="R122" s="63">
        <v>0.11</v>
      </c>
    </row>
    <row r="123" spans="2:21" x14ac:dyDescent="0.35">
      <c r="B123" s="367">
        <v>5</v>
      </c>
      <c r="C123" s="61">
        <v>0.09</v>
      </c>
      <c r="D123" s="63">
        <v>0.1</v>
      </c>
      <c r="E123" s="62">
        <v>0.09</v>
      </c>
      <c r="F123" s="62">
        <v>0.1</v>
      </c>
      <c r="G123" s="62">
        <v>0.1</v>
      </c>
      <c r="H123" s="61">
        <v>0.09</v>
      </c>
      <c r="I123" s="62">
        <v>0.09</v>
      </c>
      <c r="J123" s="62">
        <v>0.09</v>
      </c>
      <c r="K123" s="63">
        <v>0.13</v>
      </c>
      <c r="L123" s="62">
        <v>0.09</v>
      </c>
      <c r="M123" s="62">
        <v>0.2</v>
      </c>
      <c r="N123" s="62">
        <v>0.16</v>
      </c>
      <c r="O123" s="63">
        <v>0.11</v>
      </c>
      <c r="P123" s="62">
        <v>0.12</v>
      </c>
      <c r="Q123" s="62">
        <v>0.08</v>
      </c>
      <c r="R123" s="63">
        <v>0.09</v>
      </c>
    </row>
    <row r="124" spans="2:21" x14ac:dyDescent="0.35">
      <c r="B124" s="367">
        <v>6</v>
      </c>
      <c r="C124" s="61">
        <v>7.0000000000000007E-2</v>
      </c>
      <c r="D124" s="63">
        <v>0.11</v>
      </c>
      <c r="E124" s="62">
        <v>0.1</v>
      </c>
      <c r="F124" s="62">
        <v>0.11</v>
      </c>
      <c r="G124" s="62">
        <v>7.0000000000000007E-2</v>
      </c>
      <c r="H124" s="61">
        <v>0.11</v>
      </c>
      <c r="I124" s="62">
        <v>7.0000000000000007E-2</v>
      </c>
      <c r="J124" s="62">
        <v>0.1</v>
      </c>
      <c r="K124" s="63">
        <v>0.11</v>
      </c>
      <c r="L124" s="62">
        <v>7.0000000000000007E-2</v>
      </c>
      <c r="M124" s="62">
        <v>0.16</v>
      </c>
      <c r="N124" s="62">
        <v>0.1</v>
      </c>
      <c r="O124" s="63">
        <v>0.14000000000000001</v>
      </c>
      <c r="P124" s="62">
        <v>0.08</v>
      </c>
      <c r="Q124" s="62">
        <v>7.0000000000000007E-2</v>
      </c>
      <c r="R124" s="63">
        <v>0.12</v>
      </c>
    </row>
    <row r="125" spans="2:21" x14ac:dyDescent="0.35">
      <c r="B125" s="367">
        <v>7</v>
      </c>
      <c r="C125" s="61">
        <v>0.04</v>
      </c>
      <c r="D125" s="63">
        <v>0.06</v>
      </c>
      <c r="E125" s="62">
        <v>0.05</v>
      </c>
      <c r="F125" s="62">
        <v>0.03</v>
      </c>
      <c r="G125" s="62">
        <v>7.0000000000000007E-2</v>
      </c>
      <c r="H125" s="61">
        <v>7.0000000000000007E-2</v>
      </c>
      <c r="I125" s="62">
        <v>0.03</v>
      </c>
      <c r="J125" s="62">
        <v>0.03</v>
      </c>
      <c r="K125" s="63">
        <v>0.06</v>
      </c>
      <c r="L125" s="62">
        <v>0.02</v>
      </c>
      <c r="M125" s="62">
        <v>0.04</v>
      </c>
      <c r="N125" s="62">
        <v>0.09</v>
      </c>
      <c r="O125" s="63">
        <v>7.0000000000000007E-2</v>
      </c>
      <c r="P125" s="62">
        <v>0.04</v>
      </c>
      <c r="Q125" s="62">
        <v>0.06</v>
      </c>
      <c r="R125" s="63">
        <v>0.05</v>
      </c>
    </row>
    <row r="126" spans="2:21" x14ac:dyDescent="0.35">
      <c r="B126" s="367">
        <v>8</v>
      </c>
      <c r="C126" s="61">
        <v>0.04</v>
      </c>
      <c r="D126" s="63">
        <v>0.05</v>
      </c>
      <c r="E126" s="62">
        <v>0.04</v>
      </c>
      <c r="F126" s="62">
        <v>0.04</v>
      </c>
      <c r="G126" s="62">
        <v>0.06</v>
      </c>
      <c r="H126" s="61">
        <v>0.05</v>
      </c>
      <c r="I126" s="62">
        <v>0.04</v>
      </c>
      <c r="J126" s="62">
        <v>0.05</v>
      </c>
      <c r="K126" s="63">
        <v>0.05</v>
      </c>
      <c r="L126" s="62">
        <v>7.0000000000000007E-2</v>
      </c>
      <c r="M126" s="62">
        <v>0.08</v>
      </c>
      <c r="N126" s="62">
        <v>0.05</v>
      </c>
      <c r="O126" s="63">
        <v>0.05</v>
      </c>
      <c r="P126" s="62">
        <v>0.06</v>
      </c>
      <c r="Q126" s="62">
        <v>0.05</v>
      </c>
      <c r="R126" s="63">
        <v>0.02</v>
      </c>
    </row>
    <row r="127" spans="2:21" x14ac:dyDescent="0.35">
      <c r="B127" s="367">
        <v>9</v>
      </c>
      <c r="C127" s="61">
        <v>0.02</v>
      </c>
      <c r="D127" s="63">
        <v>0.02</v>
      </c>
      <c r="E127" s="62">
        <v>0.01</v>
      </c>
      <c r="F127" s="62">
        <v>0.01</v>
      </c>
      <c r="G127" s="62">
        <v>0.03</v>
      </c>
      <c r="H127" s="61">
        <v>0.02</v>
      </c>
      <c r="I127" s="62">
        <v>0.03</v>
      </c>
      <c r="J127" s="62">
        <v>0</v>
      </c>
      <c r="K127" s="63">
        <v>0.01</v>
      </c>
      <c r="L127" s="62">
        <v>0.03</v>
      </c>
      <c r="M127" s="62">
        <v>0.05</v>
      </c>
      <c r="N127" s="62">
        <v>0.01</v>
      </c>
      <c r="O127" s="63">
        <v>0.02</v>
      </c>
      <c r="P127" s="62">
        <v>0.02</v>
      </c>
      <c r="Q127" s="62">
        <v>0.02</v>
      </c>
      <c r="R127" s="63">
        <v>0.02</v>
      </c>
    </row>
    <row r="128" spans="2:21" x14ac:dyDescent="0.35">
      <c r="B128" s="367">
        <v>10</v>
      </c>
      <c r="C128" s="61">
        <v>0</v>
      </c>
      <c r="D128" s="63">
        <v>0.01</v>
      </c>
      <c r="E128" s="62">
        <v>0</v>
      </c>
      <c r="F128" s="62">
        <v>0</v>
      </c>
      <c r="G128" s="62">
        <v>0.01</v>
      </c>
      <c r="H128" s="61">
        <v>0</v>
      </c>
      <c r="I128" s="62">
        <v>0.01</v>
      </c>
      <c r="J128" s="62">
        <v>0.01</v>
      </c>
      <c r="K128" s="63">
        <v>0.01</v>
      </c>
      <c r="L128" s="62">
        <v>0</v>
      </c>
      <c r="M128" s="62">
        <v>0</v>
      </c>
      <c r="N128" s="62">
        <v>0.01</v>
      </c>
      <c r="O128" s="63">
        <v>0.01</v>
      </c>
      <c r="P128" s="62">
        <v>0.01</v>
      </c>
      <c r="Q128" s="62">
        <v>0</v>
      </c>
      <c r="R128" s="63">
        <v>0.01</v>
      </c>
    </row>
    <row r="129" spans="2:21" x14ac:dyDescent="0.35">
      <c r="B129" s="367">
        <v>11</v>
      </c>
      <c r="C129" s="64">
        <v>0</v>
      </c>
      <c r="D129" s="65">
        <v>0</v>
      </c>
      <c r="E129" s="65">
        <v>0</v>
      </c>
      <c r="F129" s="65">
        <v>0</v>
      </c>
      <c r="G129" s="65">
        <v>0</v>
      </c>
      <c r="H129" s="64">
        <v>0</v>
      </c>
      <c r="I129" s="65">
        <v>0</v>
      </c>
      <c r="J129" s="65">
        <v>0</v>
      </c>
      <c r="K129" s="66">
        <v>0</v>
      </c>
      <c r="L129" s="65">
        <v>0</v>
      </c>
      <c r="M129" s="65">
        <v>0</v>
      </c>
      <c r="N129" s="65">
        <v>0</v>
      </c>
      <c r="O129" s="66">
        <v>0</v>
      </c>
      <c r="P129" s="65">
        <v>0</v>
      </c>
      <c r="Q129" s="65">
        <v>0</v>
      </c>
      <c r="R129" s="66">
        <v>0</v>
      </c>
    </row>
    <row r="130" spans="2:21" x14ac:dyDescent="0.35">
      <c r="B130" s="86" t="s">
        <v>68</v>
      </c>
      <c r="C130" s="48">
        <v>326</v>
      </c>
      <c r="D130" s="48">
        <v>384</v>
      </c>
      <c r="E130" s="48">
        <v>255</v>
      </c>
      <c r="F130" s="48">
        <v>250</v>
      </c>
      <c r="G130" s="48">
        <v>210</v>
      </c>
      <c r="H130" s="47">
        <v>275</v>
      </c>
      <c r="I130" s="48">
        <v>200</v>
      </c>
      <c r="J130" s="48">
        <v>146</v>
      </c>
      <c r="K130" s="49">
        <v>164</v>
      </c>
      <c r="L130" s="48">
        <v>58</v>
      </c>
      <c r="M130" s="48">
        <v>79</v>
      </c>
      <c r="N130" s="48">
        <v>134</v>
      </c>
      <c r="O130" s="49">
        <v>259</v>
      </c>
      <c r="P130" s="48">
        <v>294</v>
      </c>
      <c r="Q130" s="48">
        <v>155</v>
      </c>
      <c r="R130" s="49">
        <v>266</v>
      </c>
    </row>
    <row r="132" spans="2:21" x14ac:dyDescent="0.35">
      <c r="B132" s="85" t="s">
        <v>231</v>
      </c>
      <c r="C132" s="51"/>
      <c r="D132" s="51"/>
      <c r="E132" s="51"/>
      <c r="F132" s="51"/>
      <c r="G132" s="51"/>
      <c r="H132" s="51"/>
      <c r="I132" s="51"/>
      <c r="J132" s="51"/>
      <c r="K132" s="51"/>
      <c r="L132" s="51"/>
      <c r="M132" s="51"/>
      <c r="N132" s="51"/>
      <c r="O132" s="51"/>
      <c r="P132" s="51"/>
      <c r="Q132" s="51"/>
      <c r="R132" s="51"/>
      <c r="S132" s="51"/>
      <c r="T132" s="51"/>
      <c r="U132" s="51"/>
    </row>
    <row r="133" spans="2:21" x14ac:dyDescent="0.35">
      <c r="B133" s="53" t="s">
        <v>41</v>
      </c>
      <c r="C133" s="374" t="s">
        <v>42</v>
      </c>
      <c r="D133" s="375"/>
      <c r="E133" s="376" t="s">
        <v>43</v>
      </c>
      <c r="F133" s="376"/>
      <c r="G133" s="377"/>
      <c r="H133" s="378" t="s">
        <v>44</v>
      </c>
      <c r="I133" s="376"/>
      <c r="J133" s="376"/>
      <c r="K133" s="376"/>
      <c r="L133" s="376" t="s">
        <v>45</v>
      </c>
      <c r="M133" s="376"/>
      <c r="N133" s="376"/>
      <c r="O133" s="377"/>
      <c r="P133" s="388" t="s">
        <v>46</v>
      </c>
      <c r="Q133" s="390"/>
      <c r="R133" s="389"/>
    </row>
    <row r="134" spans="2:21" s="209" customFormat="1" ht="43.5" x14ac:dyDescent="0.35">
      <c r="B134" s="321" t="s">
        <v>236</v>
      </c>
      <c r="C134" s="314" t="s">
        <v>47</v>
      </c>
      <c r="D134" s="306" t="s">
        <v>48</v>
      </c>
      <c r="E134" s="305" t="s">
        <v>49</v>
      </c>
      <c r="F134" s="305" t="s">
        <v>50</v>
      </c>
      <c r="G134" s="305" t="s">
        <v>51</v>
      </c>
      <c r="H134" s="314" t="s">
        <v>52</v>
      </c>
      <c r="I134" s="305" t="s">
        <v>53</v>
      </c>
      <c r="J134" s="305" t="s">
        <v>54</v>
      </c>
      <c r="K134" s="306" t="s">
        <v>55</v>
      </c>
      <c r="L134" s="305" t="s">
        <v>56</v>
      </c>
      <c r="M134" s="305" t="s">
        <v>57</v>
      </c>
      <c r="N134" s="305" t="s">
        <v>58</v>
      </c>
      <c r="O134" s="306" t="s">
        <v>59</v>
      </c>
      <c r="P134" s="303">
        <v>3</v>
      </c>
      <c r="Q134" s="303">
        <v>4</v>
      </c>
      <c r="R134" s="304">
        <v>5</v>
      </c>
    </row>
    <row r="135" spans="2:21" x14ac:dyDescent="0.35">
      <c r="B135" s="367">
        <v>1</v>
      </c>
      <c r="C135" s="56">
        <v>0.08</v>
      </c>
      <c r="D135" s="60">
        <v>7.0000000000000007E-2</v>
      </c>
      <c r="E135" s="58">
        <v>0.09</v>
      </c>
      <c r="F135" s="58">
        <v>0.1</v>
      </c>
      <c r="G135" s="58">
        <v>0.04</v>
      </c>
      <c r="H135" s="56">
        <v>7.0000000000000007E-2</v>
      </c>
      <c r="I135" s="58">
        <v>0.09</v>
      </c>
      <c r="J135" s="58">
        <v>0.05</v>
      </c>
      <c r="K135" s="60">
        <v>0.08</v>
      </c>
      <c r="L135" s="58">
        <v>0.09</v>
      </c>
      <c r="M135" s="58">
        <v>0.02</v>
      </c>
      <c r="N135" s="58">
        <v>0.06</v>
      </c>
      <c r="O135" s="60">
        <v>0.06</v>
      </c>
      <c r="P135" s="58">
        <v>0.06</v>
      </c>
      <c r="Q135" s="58">
        <v>0.1</v>
      </c>
      <c r="R135" s="60">
        <v>0.08</v>
      </c>
    </row>
    <row r="136" spans="2:21" x14ac:dyDescent="0.35">
      <c r="B136" s="367">
        <v>2</v>
      </c>
      <c r="C136" s="61">
        <v>0.09</v>
      </c>
      <c r="D136" s="63">
        <v>0.06</v>
      </c>
      <c r="E136" s="62">
        <v>0.1</v>
      </c>
      <c r="F136" s="62">
        <v>0.08</v>
      </c>
      <c r="G136" s="62">
        <v>0.05</v>
      </c>
      <c r="H136" s="61">
        <v>0.08</v>
      </c>
      <c r="I136" s="62">
        <v>0.08</v>
      </c>
      <c r="J136" s="62">
        <v>0.1</v>
      </c>
      <c r="K136" s="63">
        <v>0.05</v>
      </c>
      <c r="L136" s="62">
        <v>0.04</v>
      </c>
      <c r="M136" s="62">
        <v>0.06</v>
      </c>
      <c r="N136" s="62">
        <v>0.05</v>
      </c>
      <c r="O136" s="63">
        <v>7.0000000000000007E-2</v>
      </c>
      <c r="P136" s="62">
        <v>7.0000000000000007E-2</v>
      </c>
      <c r="Q136" s="62">
        <v>0.06</v>
      </c>
      <c r="R136" s="63">
        <v>0.09</v>
      </c>
    </row>
    <row r="137" spans="2:21" x14ac:dyDescent="0.35">
      <c r="B137" s="367">
        <v>3</v>
      </c>
      <c r="C137" s="61">
        <v>0.14000000000000001</v>
      </c>
      <c r="D137" s="63">
        <v>0.09</v>
      </c>
      <c r="E137" s="62">
        <v>0.15</v>
      </c>
      <c r="F137" s="62">
        <v>0.1</v>
      </c>
      <c r="G137" s="62">
        <v>0.09</v>
      </c>
      <c r="H137" s="61">
        <v>0.14000000000000001</v>
      </c>
      <c r="I137" s="62">
        <v>0.11</v>
      </c>
      <c r="J137" s="62">
        <v>0.11</v>
      </c>
      <c r="K137" s="63">
        <v>0.1</v>
      </c>
      <c r="L137" s="62">
        <v>0.11</v>
      </c>
      <c r="M137" s="62">
        <v>7.0000000000000007E-2</v>
      </c>
      <c r="N137" s="62">
        <v>0.11</v>
      </c>
      <c r="O137" s="63">
        <v>0.09</v>
      </c>
      <c r="P137" s="62">
        <v>0.1</v>
      </c>
      <c r="Q137" s="62">
        <v>0.15</v>
      </c>
      <c r="R137" s="63">
        <v>0.12</v>
      </c>
    </row>
    <row r="138" spans="2:21" x14ac:dyDescent="0.35">
      <c r="B138" s="367">
        <v>4</v>
      </c>
      <c r="C138" s="61">
        <v>0.08</v>
      </c>
      <c r="D138" s="63">
        <v>0.1</v>
      </c>
      <c r="E138" s="62">
        <v>0.1</v>
      </c>
      <c r="F138" s="62">
        <v>0.09</v>
      </c>
      <c r="G138" s="62">
        <v>7.0000000000000007E-2</v>
      </c>
      <c r="H138" s="61">
        <v>0.08</v>
      </c>
      <c r="I138" s="62">
        <v>7.0000000000000007E-2</v>
      </c>
      <c r="J138" s="62">
        <v>0.13</v>
      </c>
      <c r="K138" s="63">
        <v>0.1</v>
      </c>
      <c r="L138" s="62">
        <v>0.08</v>
      </c>
      <c r="M138" s="62">
        <v>7.0000000000000007E-2</v>
      </c>
      <c r="N138" s="62">
        <v>0.06</v>
      </c>
      <c r="O138" s="63">
        <v>7.0000000000000007E-2</v>
      </c>
      <c r="P138" s="62">
        <v>0.08</v>
      </c>
      <c r="Q138" s="62">
        <v>0.14000000000000001</v>
      </c>
      <c r="R138" s="63">
        <v>7.0000000000000007E-2</v>
      </c>
    </row>
    <row r="139" spans="2:21" x14ac:dyDescent="0.35">
      <c r="B139" s="367">
        <v>5</v>
      </c>
      <c r="C139" s="61">
        <v>0.11</v>
      </c>
      <c r="D139" s="63">
        <v>0.08</v>
      </c>
      <c r="E139" s="62">
        <v>0.08</v>
      </c>
      <c r="F139" s="62">
        <v>0.1</v>
      </c>
      <c r="G139" s="62">
        <v>0.11</v>
      </c>
      <c r="H139" s="61">
        <v>0.1</v>
      </c>
      <c r="I139" s="62">
        <v>0.11</v>
      </c>
      <c r="J139" s="62">
        <v>0.11</v>
      </c>
      <c r="K139" s="63">
        <v>7.0000000000000007E-2</v>
      </c>
      <c r="L139" s="62">
        <v>0.04</v>
      </c>
      <c r="M139" s="62">
        <v>0.09</v>
      </c>
      <c r="N139" s="62">
        <v>0.05</v>
      </c>
      <c r="O139" s="63">
        <v>0.09</v>
      </c>
      <c r="P139" s="62">
        <v>0.1</v>
      </c>
      <c r="Q139" s="62">
        <v>7.0000000000000007E-2</v>
      </c>
      <c r="R139" s="63">
        <v>0.1</v>
      </c>
    </row>
    <row r="140" spans="2:21" x14ac:dyDescent="0.35">
      <c r="B140" s="367">
        <v>6</v>
      </c>
      <c r="C140" s="61">
        <v>7.0000000000000007E-2</v>
      </c>
      <c r="D140" s="63">
        <v>7.0000000000000007E-2</v>
      </c>
      <c r="E140" s="62">
        <v>0.09</v>
      </c>
      <c r="F140" s="62">
        <v>0.06</v>
      </c>
      <c r="G140" s="62">
        <v>0.06</v>
      </c>
      <c r="H140" s="61">
        <v>0.05</v>
      </c>
      <c r="I140" s="62">
        <v>0.12</v>
      </c>
      <c r="J140" s="62">
        <v>0.09</v>
      </c>
      <c r="K140" s="63">
        <v>0.03</v>
      </c>
      <c r="L140" s="62">
        <v>0.08</v>
      </c>
      <c r="M140" s="62">
        <v>0.04</v>
      </c>
      <c r="N140" s="62">
        <v>7.0000000000000007E-2</v>
      </c>
      <c r="O140" s="63">
        <v>0.05</v>
      </c>
      <c r="P140" s="62">
        <v>0.06</v>
      </c>
      <c r="Q140" s="62">
        <v>0.06</v>
      </c>
      <c r="R140" s="63">
        <v>0.09</v>
      </c>
    </row>
    <row r="141" spans="2:21" x14ac:dyDescent="0.35">
      <c r="B141" s="367">
        <v>7</v>
      </c>
      <c r="C141" s="61">
        <v>0.06</v>
      </c>
      <c r="D141" s="63">
        <v>0.08</v>
      </c>
      <c r="E141" s="62">
        <v>7.0000000000000007E-2</v>
      </c>
      <c r="F141" s="62">
        <v>0.06</v>
      </c>
      <c r="G141" s="62">
        <v>7.0000000000000007E-2</v>
      </c>
      <c r="H141" s="61">
        <v>0.08</v>
      </c>
      <c r="I141" s="62">
        <v>0.05</v>
      </c>
      <c r="J141" s="62">
        <v>0.04</v>
      </c>
      <c r="K141" s="63">
        <v>0.09</v>
      </c>
      <c r="L141" s="62">
        <v>0.04</v>
      </c>
      <c r="M141" s="62">
        <v>0.09</v>
      </c>
      <c r="N141" s="62">
        <v>0.04</v>
      </c>
      <c r="O141" s="63">
        <v>0.05</v>
      </c>
      <c r="P141" s="62">
        <v>0.09</v>
      </c>
      <c r="Q141" s="62">
        <v>0.04</v>
      </c>
      <c r="R141" s="63">
        <v>0.06</v>
      </c>
    </row>
    <row r="142" spans="2:21" x14ac:dyDescent="0.35">
      <c r="B142" s="367">
        <v>8</v>
      </c>
      <c r="C142" s="61">
        <v>0.04</v>
      </c>
      <c r="D142" s="63">
        <v>0.08</v>
      </c>
      <c r="E142" s="62">
        <v>0.06</v>
      </c>
      <c r="F142" s="62">
        <v>0.05</v>
      </c>
      <c r="G142" s="62">
        <v>0.08</v>
      </c>
      <c r="H142" s="61">
        <v>0.06</v>
      </c>
      <c r="I142" s="62">
        <v>0.06</v>
      </c>
      <c r="J142" s="62">
        <v>7.0000000000000007E-2</v>
      </c>
      <c r="K142" s="63">
        <v>0.08</v>
      </c>
      <c r="L142" s="62">
        <v>0.04</v>
      </c>
      <c r="M142" s="62">
        <v>7.0000000000000007E-2</v>
      </c>
      <c r="N142" s="62">
        <v>0.05</v>
      </c>
      <c r="O142" s="63">
        <v>0.04</v>
      </c>
      <c r="P142" s="62">
        <v>0.06</v>
      </c>
      <c r="Q142" s="62">
        <v>7.0000000000000007E-2</v>
      </c>
      <c r="R142" s="63">
        <v>0.05</v>
      </c>
    </row>
    <row r="143" spans="2:21" x14ac:dyDescent="0.35">
      <c r="B143" s="367">
        <v>9</v>
      </c>
      <c r="C143" s="61">
        <v>7.0000000000000007E-2</v>
      </c>
      <c r="D143" s="63">
        <v>0.09</v>
      </c>
      <c r="E143" s="62">
        <v>0.04</v>
      </c>
      <c r="F143" s="62">
        <v>0.06</v>
      </c>
      <c r="G143" s="62">
        <v>0.15</v>
      </c>
      <c r="H143" s="61">
        <v>0.1</v>
      </c>
      <c r="I143" s="62">
        <v>7.0000000000000007E-2</v>
      </c>
      <c r="J143" s="62">
        <v>0.06</v>
      </c>
      <c r="K143" s="63">
        <v>0.05</v>
      </c>
      <c r="L143" s="62">
        <v>0.04</v>
      </c>
      <c r="M143" s="62">
        <v>0.05</v>
      </c>
      <c r="N143" s="62">
        <v>7.0000000000000007E-2</v>
      </c>
      <c r="O143" s="63">
        <v>7.0000000000000007E-2</v>
      </c>
      <c r="P143" s="62">
        <v>0.08</v>
      </c>
      <c r="Q143" s="62">
        <v>0.12</v>
      </c>
      <c r="R143" s="63">
        <v>0.06</v>
      </c>
    </row>
    <row r="144" spans="2:21" x14ac:dyDescent="0.35">
      <c r="B144" s="367">
        <v>10</v>
      </c>
      <c r="C144" s="61">
        <v>0.04</v>
      </c>
      <c r="D144" s="63">
        <v>0.03</v>
      </c>
      <c r="E144" s="62">
        <v>0.02</v>
      </c>
      <c r="F144" s="62">
        <v>0.03</v>
      </c>
      <c r="G144" s="62">
        <v>0.05</v>
      </c>
      <c r="H144" s="61">
        <v>0.04</v>
      </c>
      <c r="I144" s="62">
        <v>0.04</v>
      </c>
      <c r="J144" s="62">
        <v>0.01</v>
      </c>
      <c r="K144" s="63">
        <v>0.05</v>
      </c>
      <c r="L144" s="62">
        <v>0.01</v>
      </c>
      <c r="M144" s="62">
        <v>0.05</v>
      </c>
      <c r="N144" s="62">
        <v>0.03</v>
      </c>
      <c r="O144" s="63">
        <v>0.02</v>
      </c>
      <c r="P144" s="62">
        <v>0.05</v>
      </c>
      <c r="Q144" s="62">
        <v>0.01</v>
      </c>
      <c r="R144" s="63">
        <v>0.03</v>
      </c>
    </row>
    <row r="145" spans="2:21" x14ac:dyDescent="0.35">
      <c r="B145" s="367">
        <v>11</v>
      </c>
      <c r="C145" s="64">
        <v>0</v>
      </c>
      <c r="D145" s="65">
        <v>0</v>
      </c>
      <c r="E145" s="65">
        <v>0</v>
      </c>
      <c r="F145" s="65">
        <v>0</v>
      </c>
      <c r="G145" s="65">
        <v>0</v>
      </c>
      <c r="H145" s="64">
        <v>0</v>
      </c>
      <c r="I145" s="65">
        <v>0</v>
      </c>
      <c r="J145" s="65">
        <v>0</v>
      </c>
      <c r="K145" s="66">
        <v>0</v>
      </c>
      <c r="L145" s="65">
        <v>0</v>
      </c>
      <c r="M145" s="65">
        <v>0</v>
      </c>
      <c r="N145" s="65">
        <v>0</v>
      </c>
      <c r="O145" s="66">
        <v>0</v>
      </c>
      <c r="P145" s="65">
        <v>0</v>
      </c>
      <c r="Q145" s="65">
        <v>0</v>
      </c>
      <c r="R145" s="66">
        <v>0</v>
      </c>
    </row>
    <row r="146" spans="2:21" x14ac:dyDescent="0.35">
      <c r="B146" s="86" t="s">
        <v>68</v>
      </c>
      <c r="C146" s="48">
        <v>273</v>
      </c>
      <c r="D146" s="48">
        <v>256</v>
      </c>
      <c r="E146" s="48">
        <v>199</v>
      </c>
      <c r="F146" s="48">
        <v>172</v>
      </c>
      <c r="G146" s="48">
        <v>159</v>
      </c>
      <c r="H146" s="47">
        <v>224</v>
      </c>
      <c r="I146" s="48">
        <v>140</v>
      </c>
      <c r="J146" s="48">
        <v>136</v>
      </c>
      <c r="K146" s="49">
        <v>100</v>
      </c>
      <c r="L146" s="48">
        <v>75</v>
      </c>
      <c r="M146" s="48">
        <v>104</v>
      </c>
      <c r="N146" s="48">
        <v>171</v>
      </c>
      <c r="O146" s="49">
        <v>341</v>
      </c>
      <c r="P146" s="48">
        <v>204</v>
      </c>
      <c r="Q146" s="48">
        <v>110</v>
      </c>
      <c r="R146" s="49">
        <v>216</v>
      </c>
    </row>
    <row r="148" spans="2:21" x14ac:dyDescent="0.35">
      <c r="B148" s="85" t="s">
        <v>230</v>
      </c>
      <c r="C148" s="51"/>
      <c r="D148" s="51"/>
      <c r="E148" s="51"/>
      <c r="F148" s="51"/>
      <c r="G148" s="51"/>
      <c r="H148" s="51"/>
      <c r="I148" s="51"/>
      <c r="J148" s="51"/>
      <c r="K148" s="51"/>
      <c r="L148" s="51"/>
      <c r="M148" s="51"/>
      <c r="N148" s="51"/>
      <c r="O148" s="51"/>
      <c r="P148" s="51"/>
      <c r="Q148" s="51"/>
      <c r="R148" s="51"/>
      <c r="S148" s="51"/>
      <c r="T148" s="51"/>
      <c r="U148" s="51"/>
    </row>
    <row r="149" spans="2:21" x14ac:dyDescent="0.35">
      <c r="B149" s="53" t="s">
        <v>41</v>
      </c>
      <c r="C149" s="374" t="s">
        <v>42</v>
      </c>
      <c r="D149" s="375"/>
      <c r="E149" s="376" t="s">
        <v>43</v>
      </c>
      <c r="F149" s="376"/>
      <c r="G149" s="377"/>
      <c r="H149" s="378" t="s">
        <v>44</v>
      </c>
      <c r="I149" s="376"/>
      <c r="J149" s="376"/>
      <c r="K149" s="376"/>
      <c r="L149" s="376" t="s">
        <v>45</v>
      </c>
      <c r="M149" s="376"/>
      <c r="N149" s="376"/>
      <c r="O149" s="377"/>
      <c r="P149" s="388" t="s">
        <v>46</v>
      </c>
      <c r="Q149" s="390"/>
      <c r="R149" s="389"/>
    </row>
    <row r="150" spans="2:21" s="209" customFormat="1" ht="43.5" x14ac:dyDescent="0.35">
      <c r="B150" s="321" t="s">
        <v>236</v>
      </c>
      <c r="C150" s="314" t="s">
        <v>47</v>
      </c>
      <c r="D150" s="306" t="s">
        <v>48</v>
      </c>
      <c r="E150" s="305" t="s">
        <v>49</v>
      </c>
      <c r="F150" s="305" t="s">
        <v>50</v>
      </c>
      <c r="G150" s="305" t="s">
        <v>51</v>
      </c>
      <c r="H150" s="314" t="s">
        <v>52</v>
      </c>
      <c r="I150" s="305" t="s">
        <v>53</v>
      </c>
      <c r="J150" s="305" t="s">
        <v>54</v>
      </c>
      <c r="K150" s="306" t="s">
        <v>55</v>
      </c>
      <c r="L150" s="305" t="s">
        <v>56</v>
      </c>
      <c r="M150" s="305" t="s">
        <v>57</v>
      </c>
      <c r="N150" s="305" t="s">
        <v>58</v>
      </c>
      <c r="O150" s="306" t="s">
        <v>59</v>
      </c>
      <c r="P150" s="303">
        <v>3</v>
      </c>
      <c r="Q150" s="303">
        <v>4</v>
      </c>
      <c r="R150" s="304">
        <v>5</v>
      </c>
    </row>
    <row r="151" spans="2:21" x14ac:dyDescent="0.35">
      <c r="B151" s="367">
        <v>1</v>
      </c>
      <c r="C151" s="56">
        <v>7.0000000000000007E-2</v>
      </c>
      <c r="D151" s="60">
        <v>0.04</v>
      </c>
      <c r="E151" s="58">
        <v>0.06</v>
      </c>
      <c r="F151" s="58">
        <v>0.09</v>
      </c>
      <c r="G151" s="58">
        <v>0.03</v>
      </c>
      <c r="H151" s="56">
        <v>7.0000000000000007E-2</v>
      </c>
      <c r="I151" s="58">
        <v>7.0000000000000007E-2</v>
      </c>
      <c r="J151" s="58">
        <v>0.09</v>
      </c>
      <c r="K151" s="60">
        <v>0.02</v>
      </c>
      <c r="L151" s="58">
        <v>0.06</v>
      </c>
      <c r="M151" s="58">
        <v>0.04</v>
      </c>
      <c r="N151" s="58">
        <v>0.04</v>
      </c>
      <c r="O151" s="60">
        <v>0.05</v>
      </c>
      <c r="P151" s="58">
        <v>7.0000000000000007E-2</v>
      </c>
      <c r="Q151" s="58">
        <v>0.06</v>
      </c>
      <c r="R151" s="60">
        <v>0.05</v>
      </c>
    </row>
    <row r="152" spans="2:21" x14ac:dyDescent="0.35">
      <c r="B152" s="367">
        <v>2</v>
      </c>
      <c r="C152" s="61">
        <v>0.13</v>
      </c>
      <c r="D152" s="63">
        <v>7.0000000000000007E-2</v>
      </c>
      <c r="E152" s="62">
        <v>0.1</v>
      </c>
      <c r="F152" s="62">
        <v>0.12</v>
      </c>
      <c r="G152" s="62">
        <v>0.08</v>
      </c>
      <c r="H152" s="61">
        <v>0.1</v>
      </c>
      <c r="I152" s="62">
        <v>0.1</v>
      </c>
      <c r="J152" s="62">
        <v>0.16</v>
      </c>
      <c r="K152" s="63">
        <v>7.0000000000000007E-2</v>
      </c>
      <c r="L152" s="62">
        <v>0.09</v>
      </c>
      <c r="M152" s="62">
        <v>0.1</v>
      </c>
      <c r="N152" s="62">
        <v>7.0000000000000007E-2</v>
      </c>
      <c r="O152" s="63">
        <v>7.0000000000000007E-2</v>
      </c>
      <c r="P152" s="62">
        <v>0.08</v>
      </c>
      <c r="Q152" s="62">
        <v>0.14000000000000001</v>
      </c>
      <c r="R152" s="63">
        <v>0.09</v>
      </c>
    </row>
    <row r="153" spans="2:21" x14ac:dyDescent="0.35">
      <c r="B153" s="367">
        <v>3</v>
      </c>
      <c r="C153" s="61">
        <v>0.1</v>
      </c>
      <c r="D153" s="63">
        <v>0.1</v>
      </c>
      <c r="E153" s="62">
        <v>0.11</v>
      </c>
      <c r="F153" s="62">
        <v>0.09</v>
      </c>
      <c r="G153" s="62">
        <v>0.1</v>
      </c>
      <c r="H153" s="61">
        <v>0.1</v>
      </c>
      <c r="I153" s="62">
        <v>0.12</v>
      </c>
      <c r="J153" s="62">
        <v>0.09</v>
      </c>
      <c r="K153" s="63">
        <v>7.0000000000000007E-2</v>
      </c>
      <c r="L153" s="62">
        <v>0.16</v>
      </c>
      <c r="M153" s="62">
        <v>0.04</v>
      </c>
      <c r="N153" s="62">
        <v>0.1</v>
      </c>
      <c r="O153" s="63">
        <v>0.06</v>
      </c>
      <c r="P153" s="62">
        <v>0.11</v>
      </c>
      <c r="Q153" s="62">
        <v>0.06</v>
      </c>
      <c r="R153" s="63">
        <v>0.12</v>
      </c>
    </row>
    <row r="154" spans="2:21" x14ac:dyDescent="0.35">
      <c r="B154" s="367">
        <v>4</v>
      </c>
      <c r="C154" s="61">
        <v>0.11</v>
      </c>
      <c r="D154" s="63">
        <v>0.1</v>
      </c>
      <c r="E154" s="62">
        <v>0.13</v>
      </c>
      <c r="F154" s="62">
        <v>0.09</v>
      </c>
      <c r="G154" s="62">
        <v>0.1</v>
      </c>
      <c r="H154" s="61">
        <v>0.11</v>
      </c>
      <c r="I154" s="62">
        <v>0.11</v>
      </c>
      <c r="J154" s="62">
        <v>0.1</v>
      </c>
      <c r="K154" s="63">
        <v>0.08</v>
      </c>
      <c r="L154" s="62">
        <v>0.06</v>
      </c>
      <c r="M154" s="62">
        <v>0.08</v>
      </c>
      <c r="N154" s="62">
        <v>0.05</v>
      </c>
      <c r="O154" s="63">
        <v>0.1</v>
      </c>
      <c r="P154" s="62">
        <v>0.11</v>
      </c>
      <c r="Q154" s="62">
        <v>0.09</v>
      </c>
      <c r="R154" s="63">
        <v>0.12</v>
      </c>
    </row>
    <row r="155" spans="2:21" x14ac:dyDescent="0.35">
      <c r="B155" s="367">
        <v>5</v>
      </c>
      <c r="C155" s="61">
        <v>0.11</v>
      </c>
      <c r="D155" s="63">
        <v>0.11</v>
      </c>
      <c r="E155" s="62">
        <v>0.1</v>
      </c>
      <c r="F155" s="62">
        <v>0.09</v>
      </c>
      <c r="G155" s="62">
        <v>0.12</v>
      </c>
      <c r="H155" s="61">
        <v>0.12</v>
      </c>
      <c r="I155" s="62">
        <v>7.0000000000000007E-2</v>
      </c>
      <c r="J155" s="62">
        <v>0.1</v>
      </c>
      <c r="K155" s="63">
        <v>0.12</v>
      </c>
      <c r="L155" s="62">
        <v>0.12</v>
      </c>
      <c r="M155" s="62">
        <v>0.06</v>
      </c>
      <c r="N155" s="62">
        <v>7.0000000000000007E-2</v>
      </c>
      <c r="O155" s="63">
        <v>0.09</v>
      </c>
      <c r="P155" s="62">
        <v>7.0000000000000007E-2</v>
      </c>
      <c r="Q155" s="62">
        <v>0.16</v>
      </c>
      <c r="R155" s="63">
        <v>0.12</v>
      </c>
    </row>
    <row r="156" spans="2:21" x14ac:dyDescent="0.35">
      <c r="B156" s="367">
        <v>6</v>
      </c>
      <c r="C156" s="61">
        <v>0.1</v>
      </c>
      <c r="D156" s="63">
        <v>0.06</v>
      </c>
      <c r="E156" s="62">
        <v>0.08</v>
      </c>
      <c r="F156" s="62">
        <v>0.06</v>
      </c>
      <c r="G156" s="62">
        <v>0.1</v>
      </c>
      <c r="H156" s="61">
        <v>0.08</v>
      </c>
      <c r="I156" s="62">
        <v>7.0000000000000007E-2</v>
      </c>
      <c r="J156" s="62">
        <v>0.08</v>
      </c>
      <c r="K156" s="63">
        <v>0.1</v>
      </c>
      <c r="L156" s="62">
        <v>0.05</v>
      </c>
      <c r="M156" s="62">
        <v>0.05</v>
      </c>
      <c r="N156" s="62">
        <v>0.05</v>
      </c>
      <c r="O156" s="63">
        <v>0.08</v>
      </c>
      <c r="P156" s="62">
        <v>0.1</v>
      </c>
      <c r="Q156" s="62">
        <v>7.0000000000000007E-2</v>
      </c>
      <c r="R156" s="63">
        <v>0.08</v>
      </c>
    </row>
    <row r="157" spans="2:21" x14ac:dyDescent="0.35">
      <c r="B157" s="367">
        <v>7</v>
      </c>
      <c r="C157" s="61">
        <v>0.08</v>
      </c>
      <c r="D157" s="63">
        <v>0.12</v>
      </c>
      <c r="E157" s="62">
        <v>0.08</v>
      </c>
      <c r="F157" s="62">
        <v>0.09</v>
      </c>
      <c r="G157" s="62">
        <v>0.12</v>
      </c>
      <c r="H157" s="61">
        <v>0.09</v>
      </c>
      <c r="I157" s="62">
        <v>0.08</v>
      </c>
      <c r="J157" s="62">
        <v>0.08</v>
      </c>
      <c r="K157" s="63">
        <v>0.13</v>
      </c>
      <c r="L157" s="62">
        <v>0.13</v>
      </c>
      <c r="M157" s="62">
        <v>0.09</v>
      </c>
      <c r="N157" s="62">
        <v>7.0000000000000007E-2</v>
      </c>
      <c r="O157" s="63">
        <v>0.06</v>
      </c>
      <c r="P157" s="62">
        <v>0.13</v>
      </c>
      <c r="Q157" s="62">
        <v>0.09</v>
      </c>
      <c r="R157" s="63">
        <v>0.08</v>
      </c>
    </row>
    <row r="158" spans="2:21" x14ac:dyDescent="0.35">
      <c r="B158" s="367">
        <v>8</v>
      </c>
      <c r="C158" s="61">
        <v>0.06</v>
      </c>
      <c r="D158" s="63">
        <v>0.09</v>
      </c>
      <c r="E158" s="62">
        <v>0.06</v>
      </c>
      <c r="F158" s="62">
        <v>7.0000000000000007E-2</v>
      </c>
      <c r="G158" s="62">
        <v>0.09</v>
      </c>
      <c r="H158" s="61">
        <v>0.08</v>
      </c>
      <c r="I158" s="62">
        <v>0.06</v>
      </c>
      <c r="J158" s="62">
        <v>0.06</v>
      </c>
      <c r="K158" s="63">
        <v>0.1</v>
      </c>
      <c r="L158" s="62">
        <v>0.03</v>
      </c>
      <c r="M158" s="62">
        <v>0.05</v>
      </c>
      <c r="N158" s="62">
        <v>0.05</v>
      </c>
      <c r="O158" s="63">
        <v>0.06</v>
      </c>
      <c r="P158" s="62">
        <v>7.0000000000000007E-2</v>
      </c>
      <c r="Q158" s="62">
        <v>0.09</v>
      </c>
      <c r="R158" s="63">
        <v>7.0000000000000007E-2</v>
      </c>
    </row>
    <row r="159" spans="2:21" x14ac:dyDescent="0.35">
      <c r="B159" s="367">
        <v>9</v>
      </c>
      <c r="C159" s="61">
        <v>0.03</v>
      </c>
      <c r="D159" s="63">
        <v>0.05</v>
      </c>
      <c r="E159" s="62">
        <v>0.05</v>
      </c>
      <c r="F159" s="62">
        <v>0.03</v>
      </c>
      <c r="G159" s="62">
        <v>0.05</v>
      </c>
      <c r="H159" s="61">
        <v>0.04</v>
      </c>
      <c r="I159" s="62">
        <v>0.04</v>
      </c>
      <c r="J159" s="62">
        <v>0.06</v>
      </c>
      <c r="K159" s="63">
        <v>7.0000000000000007E-2</v>
      </c>
      <c r="L159" s="62">
        <v>0.04</v>
      </c>
      <c r="M159" s="62">
        <v>0.05</v>
      </c>
      <c r="N159" s="62">
        <v>0.02</v>
      </c>
      <c r="O159" s="63">
        <v>0.03</v>
      </c>
      <c r="P159" s="62">
        <v>0.03</v>
      </c>
      <c r="Q159" s="62">
        <v>0.04</v>
      </c>
      <c r="R159" s="63">
        <v>0.05</v>
      </c>
    </row>
    <row r="160" spans="2:21" x14ac:dyDescent="0.35">
      <c r="B160" s="367">
        <v>10</v>
      </c>
      <c r="C160" s="61">
        <v>0.01</v>
      </c>
      <c r="D160" s="63">
        <v>0.01</v>
      </c>
      <c r="E160" s="62">
        <v>0.01</v>
      </c>
      <c r="F160" s="62">
        <v>0.01</v>
      </c>
      <c r="G160" s="62">
        <v>0</v>
      </c>
      <c r="H160" s="61">
        <v>0.02</v>
      </c>
      <c r="I160" s="62">
        <v>0.01</v>
      </c>
      <c r="J160" s="62">
        <v>0.02</v>
      </c>
      <c r="K160" s="63">
        <v>0.01</v>
      </c>
      <c r="L160" s="62">
        <v>0.01</v>
      </c>
      <c r="M160" s="62">
        <v>0</v>
      </c>
      <c r="N160" s="62">
        <v>0.01</v>
      </c>
      <c r="O160" s="63">
        <v>0.01</v>
      </c>
      <c r="P160" s="62">
        <v>0</v>
      </c>
      <c r="Q160" s="62">
        <v>0.01</v>
      </c>
      <c r="R160" s="63">
        <v>0.01</v>
      </c>
    </row>
    <row r="161" spans="2:21" x14ac:dyDescent="0.35">
      <c r="B161" s="368">
        <v>11</v>
      </c>
      <c r="C161" s="64">
        <v>0</v>
      </c>
      <c r="D161" s="66">
        <v>0</v>
      </c>
      <c r="E161" s="65">
        <v>0.01</v>
      </c>
      <c r="F161" s="65">
        <v>0</v>
      </c>
      <c r="G161" s="65">
        <v>0</v>
      </c>
      <c r="H161" s="64">
        <v>0</v>
      </c>
      <c r="I161" s="65">
        <v>0</v>
      </c>
      <c r="J161" s="65">
        <v>0</v>
      </c>
      <c r="K161" s="66">
        <v>0</v>
      </c>
      <c r="L161" s="65">
        <v>0</v>
      </c>
      <c r="M161" s="65">
        <v>0.01</v>
      </c>
      <c r="N161" s="65">
        <v>0</v>
      </c>
      <c r="O161" s="66">
        <v>0</v>
      </c>
      <c r="P161" s="65">
        <v>0.01</v>
      </c>
      <c r="Q161" s="65">
        <v>0</v>
      </c>
      <c r="R161" s="66">
        <v>0</v>
      </c>
    </row>
    <row r="162" spans="2:21" x14ac:dyDescent="0.35">
      <c r="B162" s="54" t="s">
        <v>68</v>
      </c>
      <c r="C162" s="48">
        <v>363</v>
      </c>
      <c r="D162" s="48">
        <v>325</v>
      </c>
      <c r="E162" s="48">
        <v>184</v>
      </c>
      <c r="F162" s="48">
        <v>222</v>
      </c>
      <c r="G162" s="48">
        <v>285</v>
      </c>
      <c r="H162" s="47">
        <v>332</v>
      </c>
      <c r="I162" s="48">
        <v>177</v>
      </c>
      <c r="J162" s="48">
        <v>136</v>
      </c>
      <c r="K162" s="49">
        <v>121</v>
      </c>
      <c r="L162" s="48">
        <v>77</v>
      </c>
      <c r="M162" s="48">
        <v>142</v>
      </c>
      <c r="N162" s="48">
        <v>257</v>
      </c>
      <c r="O162" s="49">
        <v>435</v>
      </c>
      <c r="P162" s="48">
        <v>266</v>
      </c>
      <c r="Q162" s="48">
        <v>160</v>
      </c>
      <c r="R162" s="49">
        <v>265</v>
      </c>
    </row>
    <row r="164" spans="2:21" x14ac:dyDescent="0.35">
      <c r="B164" s="85" t="s">
        <v>228</v>
      </c>
      <c r="C164" s="51"/>
      <c r="D164" s="51"/>
      <c r="E164" s="51"/>
      <c r="F164" s="51"/>
      <c r="G164" s="51"/>
      <c r="H164" s="51"/>
      <c r="I164" s="51"/>
      <c r="J164" s="51"/>
      <c r="K164" s="51"/>
      <c r="L164" s="51"/>
      <c r="M164" s="51"/>
      <c r="N164" s="51"/>
      <c r="O164" s="51"/>
      <c r="P164" s="51"/>
      <c r="Q164" s="51"/>
      <c r="R164" s="51"/>
      <c r="S164" s="51"/>
      <c r="T164" s="51"/>
      <c r="U164" s="51"/>
    </row>
    <row r="165" spans="2:21" x14ac:dyDescent="0.35">
      <c r="B165" s="53" t="s">
        <v>41</v>
      </c>
      <c r="C165" s="374" t="s">
        <v>42</v>
      </c>
      <c r="D165" s="375"/>
      <c r="E165" s="376" t="s">
        <v>43</v>
      </c>
      <c r="F165" s="376"/>
      <c r="G165" s="377"/>
      <c r="H165" s="378" t="s">
        <v>44</v>
      </c>
      <c r="I165" s="376"/>
      <c r="J165" s="376"/>
      <c r="K165" s="376"/>
      <c r="L165" s="376" t="s">
        <v>45</v>
      </c>
      <c r="M165" s="376"/>
      <c r="N165" s="376"/>
      <c r="O165" s="377"/>
      <c r="P165" s="388" t="s">
        <v>46</v>
      </c>
      <c r="Q165" s="390"/>
      <c r="R165" s="389"/>
    </row>
    <row r="166" spans="2:21" s="209" customFormat="1" ht="43.5" x14ac:dyDescent="0.35">
      <c r="B166" s="321" t="s">
        <v>236</v>
      </c>
      <c r="C166" s="314" t="s">
        <v>47</v>
      </c>
      <c r="D166" s="306" t="s">
        <v>48</v>
      </c>
      <c r="E166" s="305" t="s">
        <v>49</v>
      </c>
      <c r="F166" s="305" t="s">
        <v>50</v>
      </c>
      <c r="G166" s="305" t="s">
        <v>51</v>
      </c>
      <c r="H166" s="314" t="s">
        <v>52</v>
      </c>
      <c r="I166" s="305" t="s">
        <v>53</v>
      </c>
      <c r="J166" s="305" t="s">
        <v>54</v>
      </c>
      <c r="K166" s="306" t="s">
        <v>55</v>
      </c>
      <c r="L166" s="305" t="s">
        <v>56</v>
      </c>
      <c r="M166" s="305" t="s">
        <v>57</v>
      </c>
      <c r="N166" s="305" t="s">
        <v>58</v>
      </c>
      <c r="O166" s="306" t="s">
        <v>59</v>
      </c>
      <c r="P166" s="303">
        <v>3</v>
      </c>
      <c r="Q166" s="303">
        <v>4</v>
      </c>
      <c r="R166" s="304">
        <v>5</v>
      </c>
    </row>
    <row r="167" spans="2:21" x14ac:dyDescent="0.35">
      <c r="B167" s="367">
        <v>1</v>
      </c>
      <c r="C167" s="56">
        <v>0.13</v>
      </c>
      <c r="D167" s="60">
        <v>0.1</v>
      </c>
      <c r="E167" s="58">
        <v>0.12</v>
      </c>
      <c r="F167" s="58">
        <v>0.1</v>
      </c>
      <c r="G167" s="58">
        <v>0.13</v>
      </c>
      <c r="H167" s="56">
        <v>0.15</v>
      </c>
      <c r="I167" s="58">
        <v>7.0000000000000007E-2</v>
      </c>
      <c r="J167" s="58">
        <v>0.1</v>
      </c>
      <c r="K167" s="60">
        <v>0.11</v>
      </c>
      <c r="L167" s="58">
        <v>7.0000000000000007E-2</v>
      </c>
      <c r="M167" s="58">
        <v>0.08</v>
      </c>
      <c r="N167" s="58">
        <v>0.12</v>
      </c>
      <c r="O167" s="60">
        <v>0.08</v>
      </c>
      <c r="P167" s="58">
        <v>0.11</v>
      </c>
      <c r="Q167" s="58">
        <v>0.14000000000000001</v>
      </c>
      <c r="R167" s="60">
        <v>0.11</v>
      </c>
    </row>
    <row r="168" spans="2:21" x14ac:dyDescent="0.35">
      <c r="B168" s="367">
        <v>2</v>
      </c>
      <c r="C168" s="61">
        <v>0.13</v>
      </c>
      <c r="D168" s="63">
        <v>0.1</v>
      </c>
      <c r="E168" s="62">
        <v>0.11</v>
      </c>
      <c r="F168" s="62">
        <v>0.13</v>
      </c>
      <c r="G168" s="62">
        <v>0.11</v>
      </c>
      <c r="H168" s="61">
        <v>0.09</v>
      </c>
      <c r="I168" s="62">
        <v>0.14000000000000001</v>
      </c>
      <c r="J168" s="62">
        <v>0.1</v>
      </c>
      <c r="K168" s="63">
        <v>0.13</v>
      </c>
      <c r="L168" s="62">
        <v>0.08</v>
      </c>
      <c r="M168" s="62">
        <v>0.04</v>
      </c>
      <c r="N168" s="62">
        <v>0.08</v>
      </c>
      <c r="O168" s="63">
        <v>0.11</v>
      </c>
      <c r="P168" s="62">
        <v>0.11</v>
      </c>
      <c r="Q168" s="62">
        <v>0.13</v>
      </c>
      <c r="R168" s="63">
        <v>0.11</v>
      </c>
    </row>
    <row r="169" spans="2:21" x14ac:dyDescent="0.35">
      <c r="B169" s="367">
        <v>3</v>
      </c>
      <c r="C169" s="61">
        <v>0.13</v>
      </c>
      <c r="D169" s="63">
        <v>0.09</v>
      </c>
      <c r="E169" s="62">
        <v>0.11</v>
      </c>
      <c r="F169" s="62">
        <v>0.12</v>
      </c>
      <c r="G169" s="62">
        <v>0.1</v>
      </c>
      <c r="H169" s="61">
        <v>0.1</v>
      </c>
      <c r="I169" s="62">
        <v>0.1</v>
      </c>
      <c r="J169" s="62">
        <v>0.13</v>
      </c>
      <c r="K169" s="63">
        <v>0.12</v>
      </c>
      <c r="L169" s="62">
        <v>0.05</v>
      </c>
      <c r="M169" s="62">
        <v>7.0000000000000007E-2</v>
      </c>
      <c r="N169" s="62">
        <v>7.0000000000000007E-2</v>
      </c>
      <c r="O169" s="63">
        <v>0.09</v>
      </c>
      <c r="P169" s="62">
        <v>0.12</v>
      </c>
      <c r="Q169" s="62">
        <v>0.09</v>
      </c>
      <c r="R169" s="63">
        <v>0.11</v>
      </c>
    </row>
    <row r="170" spans="2:21" x14ac:dyDescent="0.35">
      <c r="B170" s="367">
        <v>4</v>
      </c>
      <c r="C170" s="61">
        <v>0.11</v>
      </c>
      <c r="D170" s="63">
        <v>0.14000000000000001</v>
      </c>
      <c r="E170" s="62">
        <v>0.13</v>
      </c>
      <c r="F170" s="62">
        <v>0.13</v>
      </c>
      <c r="G170" s="62">
        <v>0.13</v>
      </c>
      <c r="H170" s="61">
        <v>0.13</v>
      </c>
      <c r="I170" s="62">
        <v>0.11</v>
      </c>
      <c r="J170" s="62">
        <v>0.15</v>
      </c>
      <c r="K170" s="63">
        <v>0.11</v>
      </c>
      <c r="L170" s="62">
        <v>0.11</v>
      </c>
      <c r="M170" s="62">
        <v>0.12</v>
      </c>
      <c r="N170" s="62">
        <v>0.11</v>
      </c>
      <c r="O170" s="63">
        <v>0.08</v>
      </c>
      <c r="P170" s="62">
        <v>0.12</v>
      </c>
      <c r="Q170" s="62">
        <v>0.16</v>
      </c>
      <c r="R170" s="63">
        <v>0.12</v>
      </c>
    </row>
    <row r="171" spans="2:21" x14ac:dyDescent="0.35">
      <c r="B171" s="367">
        <v>5</v>
      </c>
      <c r="C171" s="61">
        <v>0.11</v>
      </c>
      <c r="D171" s="63">
        <v>0.11</v>
      </c>
      <c r="E171" s="62">
        <v>0.1</v>
      </c>
      <c r="F171" s="62">
        <v>0.11</v>
      </c>
      <c r="G171" s="62">
        <v>0.12</v>
      </c>
      <c r="H171" s="61">
        <v>0.13</v>
      </c>
      <c r="I171" s="62">
        <v>0.11</v>
      </c>
      <c r="J171" s="62">
        <v>0.1</v>
      </c>
      <c r="K171" s="63">
        <v>0.1</v>
      </c>
      <c r="L171" s="62">
        <v>7.0000000000000007E-2</v>
      </c>
      <c r="M171" s="62">
        <v>0.09</v>
      </c>
      <c r="N171" s="62">
        <v>0.11</v>
      </c>
      <c r="O171" s="63">
        <v>7.0000000000000007E-2</v>
      </c>
      <c r="P171" s="62">
        <v>0.11</v>
      </c>
      <c r="Q171" s="62">
        <v>0.11</v>
      </c>
      <c r="R171" s="63">
        <v>0.11</v>
      </c>
    </row>
    <row r="172" spans="2:21" x14ac:dyDescent="0.35">
      <c r="B172" s="367">
        <v>6</v>
      </c>
      <c r="C172" s="61">
        <v>0.09</v>
      </c>
      <c r="D172" s="63">
        <v>0.1</v>
      </c>
      <c r="E172" s="62">
        <v>7.0000000000000007E-2</v>
      </c>
      <c r="F172" s="62">
        <v>0.1</v>
      </c>
      <c r="G172" s="62">
        <v>0.1</v>
      </c>
      <c r="H172" s="61">
        <v>0.09</v>
      </c>
      <c r="I172" s="62">
        <v>0.1</v>
      </c>
      <c r="J172" s="62">
        <v>0.1</v>
      </c>
      <c r="K172" s="63">
        <v>0.1</v>
      </c>
      <c r="L172" s="62">
        <v>0.06</v>
      </c>
      <c r="M172" s="62">
        <v>0.06</v>
      </c>
      <c r="N172" s="62">
        <v>0.08</v>
      </c>
      <c r="O172" s="63">
        <v>7.0000000000000007E-2</v>
      </c>
      <c r="P172" s="62">
        <v>0.1</v>
      </c>
      <c r="Q172" s="62">
        <v>0.09</v>
      </c>
      <c r="R172" s="63">
        <v>0.09</v>
      </c>
    </row>
    <row r="173" spans="2:21" x14ac:dyDescent="0.35">
      <c r="B173" s="367">
        <v>7</v>
      </c>
      <c r="C173" s="61">
        <v>0.05</v>
      </c>
      <c r="D173" s="63">
        <v>0.08</v>
      </c>
      <c r="E173" s="62">
        <v>0.06</v>
      </c>
      <c r="F173" s="62">
        <v>7.0000000000000007E-2</v>
      </c>
      <c r="G173" s="62">
        <v>7.0000000000000007E-2</v>
      </c>
      <c r="H173" s="61">
        <v>7.0000000000000007E-2</v>
      </c>
      <c r="I173" s="62">
        <v>0.05</v>
      </c>
      <c r="J173" s="62">
        <v>7.0000000000000007E-2</v>
      </c>
      <c r="K173" s="63">
        <v>7.0000000000000007E-2</v>
      </c>
      <c r="L173" s="62">
        <v>0.01</v>
      </c>
      <c r="M173" s="62">
        <v>0.08</v>
      </c>
      <c r="N173" s="62">
        <v>0.04</v>
      </c>
      <c r="O173" s="63">
        <v>0.05</v>
      </c>
      <c r="P173" s="62">
        <v>0.06</v>
      </c>
      <c r="Q173" s="62">
        <v>0.06</v>
      </c>
      <c r="R173" s="63">
        <v>7.0000000000000007E-2</v>
      </c>
    </row>
    <row r="174" spans="2:21" x14ac:dyDescent="0.35">
      <c r="B174" s="367">
        <v>8</v>
      </c>
      <c r="C174" s="61">
        <v>0.05</v>
      </c>
      <c r="D174" s="63">
        <v>0.05</v>
      </c>
      <c r="E174" s="62">
        <v>0.05</v>
      </c>
      <c r="F174" s="62">
        <v>0.04</v>
      </c>
      <c r="G174" s="62">
        <v>0.06</v>
      </c>
      <c r="H174" s="61">
        <v>0.04</v>
      </c>
      <c r="I174" s="62">
        <v>0.06</v>
      </c>
      <c r="J174" s="62">
        <v>0.05</v>
      </c>
      <c r="K174" s="63">
        <v>7.0000000000000007E-2</v>
      </c>
      <c r="L174" s="62">
        <v>0.02</v>
      </c>
      <c r="M174" s="62">
        <v>0.04</v>
      </c>
      <c r="N174" s="62">
        <v>0.03</v>
      </c>
      <c r="O174" s="63">
        <v>0.04</v>
      </c>
      <c r="P174" s="62">
        <v>0.05</v>
      </c>
      <c r="Q174" s="62">
        <v>0.05</v>
      </c>
      <c r="R174" s="63">
        <v>0.05</v>
      </c>
    </row>
    <row r="175" spans="2:21" x14ac:dyDescent="0.35">
      <c r="B175" s="367">
        <v>9</v>
      </c>
      <c r="C175" s="61">
        <v>0.02</v>
      </c>
      <c r="D175" s="63">
        <v>0.03</v>
      </c>
      <c r="E175" s="62">
        <v>0.03</v>
      </c>
      <c r="F175" s="62">
        <v>0.03</v>
      </c>
      <c r="G175" s="62">
        <v>0.02</v>
      </c>
      <c r="H175" s="61">
        <v>0.03</v>
      </c>
      <c r="I175" s="62">
        <v>0.02</v>
      </c>
      <c r="J175" s="62">
        <v>0.03</v>
      </c>
      <c r="K175" s="63">
        <v>0.02</v>
      </c>
      <c r="L175" s="62">
        <v>0.02</v>
      </c>
      <c r="M175" s="62">
        <v>0.02</v>
      </c>
      <c r="N175" s="62">
        <v>0.02</v>
      </c>
      <c r="O175" s="63">
        <v>0.02</v>
      </c>
      <c r="P175" s="62">
        <v>0.02</v>
      </c>
      <c r="Q175" s="62">
        <v>0.02</v>
      </c>
      <c r="R175" s="63">
        <v>0.04</v>
      </c>
    </row>
    <row r="176" spans="2:21" x14ac:dyDescent="0.35">
      <c r="B176" s="367">
        <v>10</v>
      </c>
      <c r="C176" s="61">
        <v>0</v>
      </c>
      <c r="D176" s="63">
        <v>0</v>
      </c>
      <c r="E176" s="62">
        <v>0.01</v>
      </c>
      <c r="F176" s="62">
        <v>0</v>
      </c>
      <c r="G176" s="62">
        <v>0</v>
      </c>
      <c r="H176" s="61">
        <v>0</v>
      </c>
      <c r="I176" s="62">
        <v>0.01</v>
      </c>
      <c r="J176" s="62">
        <v>0.01</v>
      </c>
      <c r="K176" s="63">
        <v>0.01</v>
      </c>
      <c r="L176" s="62">
        <v>0</v>
      </c>
      <c r="M176" s="62">
        <v>0.01</v>
      </c>
      <c r="N176" s="62">
        <v>0</v>
      </c>
      <c r="O176" s="63">
        <v>0</v>
      </c>
      <c r="P176" s="62">
        <v>0.01</v>
      </c>
      <c r="Q176" s="62">
        <v>0</v>
      </c>
      <c r="R176" s="63">
        <v>0.01</v>
      </c>
    </row>
    <row r="177" spans="2:21" x14ac:dyDescent="0.35">
      <c r="B177" s="367">
        <v>11</v>
      </c>
      <c r="C177" s="64">
        <v>0</v>
      </c>
      <c r="D177" s="66">
        <v>0</v>
      </c>
      <c r="E177" s="65">
        <v>0</v>
      </c>
      <c r="F177" s="65">
        <v>0</v>
      </c>
      <c r="G177" s="65">
        <v>0</v>
      </c>
      <c r="H177" s="64">
        <v>0</v>
      </c>
      <c r="I177" s="65">
        <v>0</v>
      </c>
      <c r="J177" s="65">
        <v>0</v>
      </c>
      <c r="K177" s="66">
        <v>0</v>
      </c>
      <c r="L177" s="65">
        <v>0</v>
      </c>
      <c r="M177" s="65">
        <v>0</v>
      </c>
      <c r="N177" s="65">
        <v>0</v>
      </c>
      <c r="O177" s="66">
        <v>0</v>
      </c>
      <c r="P177" s="65">
        <v>0</v>
      </c>
      <c r="Q177" s="65">
        <v>0</v>
      </c>
      <c r="R177" s="66">
        <v>0</v>
      </c>
    </row>
    <row r="178" spans="2:21" x14ac:dyDescent="0.35">
      <c r="B178" s="86" t="s">
        <v>68</v>
      </c>
      <c r="C178" s="48">
        <v>431</v>
      </c>
      <c r="D178" s="48">
        <v>478</v>
      </c>
      <c r="E178" s="48">
        <v>219</v>
      </c>
      <c r="F178" s="48">
        <v>314</v>
      </c>
      <c r="G178" s="48">
        <v>378</v>
      </c>
      <c r="H178" s="47">
        <v>429</v>
      </c>
      <c r="I178" s="48">
        <v>218</v>
      </c>
      <c r="J178" s="48">
        <v>182</v>
      </c>
      <c r="K178" s="49">
        <v>177</v>
      </c>
      <c r="L178" s="48">
        <v>133</v>
      </c>
      <c r="M178" s="48">
        <v>181</v>
      </c>
      <c r="N178" s="48">
        <v>312</v>
      </c>
      <c r="O178" s="49">
        <v>583</v>
      </c>
      <c r="P178" s="48">
        <v>375</v>
      </c>
      <c r="Q178" s="48">
        <v>220</v>
      </c>
      <c r="R178" s="49">
        <v>316</v>
      </c>
    </row>
    <row r="180" spans="2:21" x14ac:dyDescent="0.35">
      <c r="B180" s="85" t="s">
        <v>226</v>
      </c>
      <c r="C180" s="51"/>
      <c r="D180" s="51"/>
      <c r="E180" s="51"/>
      <c r="F180" s="51"/>
      <c r="G180" s="51"/>
      <c r="H180" s="51"/>
      <c r="I180" s="51"/>
      <c r="J180" s="51"/>
      <c r="K180" s="51"/>
      <c r="L180" s="51"/>
      <c r="M180" s="51"/>
      <c r="N180" s="51"/>
      <c r="O180" s="51"/>
      <c r="P180" s="51"/>
      <c r="Q180" s="51"/>
      <c r="R180" s="51"/>
      <c r="S180" s="51"/>
      <c r="T180" s="51"/>
      <c r="U180" s="51"/>
    </row>
    <row r="181" spans="2:21" x14ac:dyDescent="0.35">
      <c r="B181" s="53" t="s">
        <v>41</v>
      </c>
      <c r="C181" s="374" t="s">
        <v>42</v>
      </c>
      <c r="D181" s="375"/>
      <c r="E181" s="376" t="s">
        <v>43</v>
      </c>
      <c r="F181" s="376"/>
      <c r="G181" s="377"/>
      <c r="H181" s="378" t="s">
        <v>44</v>
      </c>
      <c r="I181" s="376"/>
      <c r="J181" s="376"/>
      <c r="K181" s="376"/>
      <c r="L181" s="376" t="s">
        <v>45</v>
      </c>
      <c r="M181" s="376"/>
      <c r="N181" s="376"/>
      <c r="O181" s="377"/>
      <c r="P181" s="388" t="s">
        <v>46</v>
      </c>
      <c r="Q181" s="390"/>
      <c r="R181" s="389"/>
    </row>
    <row r="182" spans="2:21" s="209" customFormat="1" ht="43.5" x14ac:dyDescent="0.35">
      <c r="B182" s="321" t="s">
        <v>236</v>
      </c>
      <c r="C182" s="315" t="s">
        <v>47</v>
      </c>
      <c r="D182" s="317" t="s">
        <v>48</v>
      </c>
      <c r="E182" s="305" t="s">
        <v>49</v>
      </c>
      <c r="F182" s="305" t="s">
        <v>50</v>
      </c>
      <c r="G182" s="305" t="s">
        <v>51</v>
      </c>
      <c r="H182" s="314" t="s">
        <v>52</v>
      </c>
      <c r="I182" s="305" t="s">
        <v>53</v>
      </c>
      <c r="J182" s="305" t="s">
        <v>54</v>
      </c>
      <c r="K182" s="306" t="s">
        <v>55</v>
      </c>
      <c r="L182" s="305" t="s">
        <v>56</v>
      </c>
      <c r="M182" s="305" t="s">
        <v>57</v>
      </c>
      <c r="N182" s="305" t="s">
        <v>58</v>
      </c>
      <c r="O182" s="306" t="s">
        <v>59</v>
      </c>
      <c r="P182" s="303">
        <v>3</v>
      </c>
      <c r="Q182" s="303">
        <v>4</v>
      </c>
      <c r="R182" s="304">
        <v>5</v>
      </c>
    </row>
    <row r="183" spans="2:21" x14ac:dyDescent="0.35">
      <c r="B183" s="367">
        <v>1</v>
      </c>
      <c r="C183" s="56">
        <v>0.13</v>
      </c>
      <c r="D183" s="60">
        <v>0.11</v>
      </c>
      <c r="E183" s="58">
        <v>0.12</v>
      </c>
      <c r="F183" s="58">
        <v>0.12</v>
      </c>
      <c r="G183" s="58">
        <v>0.1</v>
      </c>
      <c r="H183" s="56">
        <v>0.11</v>
      </c>
      <c r="I183" s="58">
        <v>0.14000000000000001</v>
      </c>
      <c r="J183" s="58">
        <v>0.11</v>
      </c>
      <c r="K183" s="60">
        <v>0.1</v>
      </c>
      <c r="L183" s="58">
        <v>0.18</v>
      </c>
      <c r="M183" s="58">
        <v>0.13</v>
      </c>
      <c r="N183" s="58">
        <v>0.08</v>
      </c>
      <c r="O183" s="60">
        <v>0.11</v>
      </c>
      <c r="P183" s="58">
        <v>0.16</v>
      </c>
      <c r="Q183" s="58">
        <v>0.09</v>
      </c>
      <c r="R183" s="60">
        <v>7.0000000000000007E-2</v>
      </c>
    </row>
    <row r="184" spans="2:21" x14ac:dyDescent="0.35">
      <c r="B184" s="367">
        <v>2</v>
      </c>
      <c r="C184" s="61">
        <v>0.11</v>
      </c>
      <c r="D184" s="63">
        <v>0.14000000000000001</v>
      </c>
      <c r="E184" s="62">
        <v>0.13</v>
      </c>
      <c r="F184" s="62">
        <v>0.11</v>
      </c>
      <c r="G184" s="62">
        <v>0.14000000000000001</v>
      </c>
      <c r="H184" s="61">
        <v>0.14000000000000001</v>
      </c>
      <c r="I184" s="62">
        <v>0.14000000000000001</v>
      </c>
      <c r="J184" s="62">
        <v>0.08</v>
      </c>
      <c r="K184" s="63">
        <v>0.12</v>
      </c>
      <c r="L184" s="62">
        <v>0.18</v>
      </c>
      <c r="M184" s="62">
        <v>0.12</v>
      </c>
      <c r="N184" s="62">
        <v>0.12</v>
      </c>
      <c r="O184" s="63">
        <v>0.13</v>
      </c>
      <c r="P184" s="62">
        <v>0.12</v>
      </c>
      <c r="Q184" s="62">
        <v>0.14000000000000001</v>
      </c>
      <c r="R184" s="63">
        <v>0.13</v>
      </c>
    </row>
    <row r="185" spans="2:21" x14ac:dyDescent="0.35">
      <c r="B185" s="367">
        <v>3</v>
      </c>
      <c r="C185" s="61">
        <v>0.16</v>
      </c>
      <c r="D185" s="63">
        <v>0.12</v>
      </c>
      <c r="E185" s="62">
        <v>0.16</v>
      </c>
      <c r="F185" s="62">
        <v>0.14000000000000001</v>
      </c>
      <c r="G185" s="62">
        <v>0.12</v>
      </c>
      <c r="H185" s="61">
        <v>0.12</v>
      </c>
      <c r="I185" s="62">
        <v>0.15</v>
      </c>
      <c r="J185" s="62">
        <v>0.17</v>
      </c>
      <c r="K185" s="63">
        <v>0.13</v>
      </c>
      <c r="L185" s="62">
        <v>0.1</v>
      </c>
      <c r="M185" s="62">
        <v>0.12</v>
      </c>
      <c r="N185" s="62">
        <v>0.12</v>
      </c>
      <c r="O185" s="63">
        <v>0.15</v>
      </c>
      <c r="P185" s="62">
        <v>0.13</v>
      </c>
      <c r="Q185" s="62">
        <v>0.12</v>
      </c>
      <c r="R185" s="63">
        <v>0.15</v>
      </c>
    </row>
    <row r="186" spans="2:21" x14ac:dyDescent="0.35">
      <c r="B186" s="367">
        <v>4</v>
      </c>
      <c r="C186" s="61">
        <v>0.11</v>
      </c>
      <c r="D186" s="63">
        <v>0.1</v>
      </c>
      <c r="E186" s="62">
        <v>0.12</v>
      </c>
      <c r="F186" s="62">
        <v>0.11</v>
      </c>
      <c r="G186" s="62">
        <v>0.1</v>
      </c>
      <c r="H186" s="61">
        <v>0.13</v>
      </c>
      <c r="I186" s="62">
        <v>0.09</v>
      </c>
      <c r="J186" s="62">
        <v>0.13</v>
      </c>
      <c r="K186" s="63">
        <v>0.09</v>
      </c>
      <c r="L186" s="62">
        <v>0.1</v>
      </c>
      <c r="M186" s="62">
        <v>0.1</v>
      </c>
      <c r="N186" s="62">
        <v>0.15</v>
      </c>
      <c r="O186" s="63">
        <v>0.09</v>
      </c>
      <c r="P186" s="62">
        <v>0.11</v>
      </c>
      <c r="Q186" s="62">
        <v>0.12</v>
      </c>
      <c r="R186" s="63">
        <v>0.1</v>
      </c>
    </row>
    <row r="187" spans="2:21" x14ac:dyDescent="0.35">
      <c r="B187" s="367">
        <v>5</v>
      </c>
      <c r="C187" s="61">
        <v>0.09</v>
      </c>
      <c r="D187" s="63">
        <v>0.11</v>
      </c>
      <c r="E187" s="62">
        <v>0.08</v>
      </c>
      <c r="F187" s="62">
        <v>0.1</v>
      </c>
      <c r="G187" s="62">
        <v>0.12</v>
      </c>
      <c r="H187" s="61">
        <v>0.11</v>
      </c>
      <c r="I187" s="62">
        <v>0.09</v>
      </c>
      <c r="J187" s="62">
        <v>0.09</v>
      </c>
      <c r="K187" s="63">
        <v>0.09</v>
      </c>
      <c r="L187" s="62">
        <v>0.05</v>
      </c>
      <c r="M187" s="62">
        <v>0.08</v>
      </c>
      <c r="N187" s="62">
        <v>0.1</v>
      </c>
      <c r="O187" s="63">
        <v>0.12</v>
      </c>
      <c r="P187" s="62">
        <v>0.1</v>
      </c>
      <c r="Q187" s="62">
        <v>0.09</v>
      </c>
      <c r="R187" s="63">
        <v>0.11</v>
      </c>
    </row>
    <row r="188" spans="2:21" x14ac:dyDescent="0.35">
      <c r="B188" s="367">
        <v>6</v>
      </c>
      <c r="C188" s="61">
        <v>0.09</v>
      </c>
      <c r="D188" s="63">
        <v>0.11</v>
      </c>
      <c r="E188" s="62">
        <v>0.12</v>
      </c>
      <c r="F188" s="62">
        <v>0.09</v>
      </c>
      <c r="G188" s="62">
        <v>0.1</v>
      </c>
      <c r="H188" s="61">
        <v>0.1</v>
      </c>
      <c r="I188" s="62">
        <v>0.08</v>
      </c>
      <c r="J188" s="62">
        <v>0.11</v>
      </c>
      <c r="K188" s="63">
        <v>0.12</v>
      </c>
      <c r="L188" s="62">
        <v>0.08</v>
      </c>
      <c r="M188" s="62">
        <v>0.13</v>
      </c>
      <c r="N188" s="62">
        <v>0.11</v>
      </c>
      <c r="O188" s="63">
        <v>0.09</v>
      </c>
      <c r="P188" s="62">
        <v>0.09</v>
      </c>
      <c r="Q188" s="62">
        <v>0.13</v>
      </c>
      <c r="R188" s="63">
        <v>0.1</v>
      </c>
    </row>
    <row r="189" spans="2:21" x14ac:dyDescent="0.35">
      <c r="B189" s="367">
        <v>7</v>
      </c>
      <c r="C189" s="61">
        <v>0.09</v>
      </c>
      <c r="D189" s="63">
        <v>7.0000000000000007E-2</v>
      </c>
      <c r="E189" s="62">
        <v>0.09</v>
      </c>
      <c r="F189" s="62">
        <v>0.09</v>
      </c>
      <c r="G189" s="62">
        <v>0.08</v>
      </c>
      <c r="H189" s="61">
        <v>7.0000000000000007E-2</v>
      </c>
      <c r="I189" s="62">
        <v>7.0000000000000007E-2</v>
      </c>
      <c r="J189" s="62">
        <v>0.08</v>
      </c>
      <c r="K189" s="63">
        <v>0.12</v>
      </c>
      <c r="L189" s="62">
        <v>0.06</v>
      </c>
      <c r="M189" s="62">
        <v>0.08</v>
      </c>
      <c r="N189" s="62">
        <v>0.08</v>
      </c>
      <c r="O189" s="63">
        <v>0.09</v>
      </c>
      <c r="P189" s="62">
        <v>0.08</v>
      </c>
      <c r="Q189" s="62">
        <v>0.1</v>
      </c>
      <c r="R189" s="63">
        <v>0.08</v>
      </c>
    </row>
    <row r="190" spans="2:21" x14ac:dyDescent="0.35">
      <c r="B190" s="367">
        <v>8</v>
      </c>
      <c r="C190" s="61">
        <v>0.04</v>
      </c>
      <c r="D190" s="63">
        <v>0.03</v>
      </c>
      <c r="E190" s="62">
        <v>0.02</v>
      </c>
      <c r="F190" s="62">
        <v>0.03</v>
      </c>
      <c r="G190" s="62">
        <v>0.04</v>
      </c>
      <c r="H190" s="61">
        <v>0.04</v>
      </c>
      <c r="I190" s="62">
        <v>0.02</v>
      </c>
      <c r="J190" s="62">
        <v>0.02</v>
      </c>
      <c r="K190" s="63">
        <v>0.02</v>
      </c>
      <c r="L190" s="62">
        <v>0.02</v>
      </c>
      <c r="M190" s="62">
        <v>0.04</v>
      </c>
      <c r="N190" s="62">
        <v>0.04</v>
      </c>
      <c r="O190" s="63">
        <v>0.03</v>
      </c>
      <c r="P190" s="62">
        <v>0.03</v>
      </c>
      <c r="Q190" s="62">
        <v>0.03</v>
      </c>
      <c r="R190" s="63">
        <v>0.04</v>
      </c>
    </row>
    <row r="191" spans="2:21" x14ac:dyDescent="0.35">
      <c r="B191" s="367">
        <v>9</v>
      </c>
      <c r="C191" s="61">
        <v>0.01</v>
      </c>
      <c r="D191" s="63">
        <v>0.01</v>
      </c>
      <c r="E191" s="62">
        <v>0.01</v>
      </c>
      <c r="F191" s="62">
        <v>0.01</v>
      </c>
      <c r="G191" s="62">
        <v>0.01</v>
      </c>
      <c r="H191" s="61">
        <v>0.01</v>
      </c>
      <c r="I191" s="62">
        <v>0.01</v>
      </c>
      <c r="J191" s="62">
        <v>0.01</v>
      </c>
      <c r="K191" s="63">
        <v>0.01</v>
      </c>
      <c r="L191" s="62">
        <v>0</v>
      </c>
      <c r="M191" s="62">
        <v>0.02</v>
      </c>
      <c r="N191" s="62">
        <v>0.01</v>
      </c>
      <c r="O191" s="63">
        <v>0.01</v>
      </c>
      <c r="P191" s="62">
        <v>0.01</v>
      </c>
      <c r="Q191" s="62">
        <v>0</v>
      </c>
      <c r="R191" s="63">
        <v>0.01</v>
      </c>
    </row>
    <row r="192" spans="2:21" x14ac:dyDescent="0.35">
      <c r="B192" s="367">
        <v>10</v>
      </c>
      <c r="C192" s="61">
        <v>0</v>
      </c>
      <c r="D192" s="63">
        <v>0</v>
      </c>
      <c r="E192" s="62">
        <v>0</v>
      </c>
      <c r="F192" s="62">
        <v>0.01</v>
      </c>
      <c r="G192" s="62">
        <v>0</v>
      </c>
      <c r="H192" s="61">
        <v>0</v>
      </c>
      <c r="I192" s="62">
        <v>0</v>
      </c>
      <c r="J192" s="62">
        <v>0.01</v>
      </c>
      <c r="K192" s="63">
        <v>0</v>
      </c>
      <c r="L192" s="62">
        <v>0</v>
      </c>
      <c r="M192" s="62">
        <v>0.01</v>
      </c>
      <c r="N192" s="62">
        <v>0</v>
      </c>
      <c r="O192" s="63">
        <v>0</v>
      </c>
      <c r="P192" s="62">
        <v>0</v>
      </c>
      <c r="Q192" s="62">
        <v>0.01</v>
      </c>
      <c r="R192" s="63">
        <v>0</v>
      </c>
    </row>
    <row r="193" spans="2:21" x14ac:dyDescent="0.35">
      <c r="B193" s="367">
        <v>11</v>
      </c>
      <c r="C193" s="64">
        <v>0</v>
      </c>
      <c r="D193" s="66">
        <v>0</v>
      </c>
      <c r="E193" s="65">
        <v>0</v>
      </c>
      <c r="F193" s="65">
        <v>0</v>
      </c>
      <c r="G193" s="65">
        <v>0</v>
      </c>
      <c r="H193" s="64">
        <v>0</v>
      </c>
      <c r="I193" s="65">
        <v>0</v>
      </c>
      <c r="J193" s="65">
        <v>0</v>
      </c>
      <c r="K193" s="66">
        <v>0</v>
      </c>
      <c r="L193" s="65">
        <v>0</v>
      </c>
      <c r="M193" s="65">
        <v>0.01</v>
      </c>
      <c r="N193" s="65">
        <v>0</v>
      </c>
      <c r="O193" s="66">
        <v>0</v>
      </c>
      <c r="P193" s="65">
        <v>0</v>
      </c>
      <c r="Q193" s="65">
        <v>0</v>
      </c>
      <c r="R193" s="66">
        <v>0</v>
      </c>
    </row>
    <row r="194" spans="2:21" x14ac:dyDescent="0.35">
      <c r="B194" s="86" t="s">
        <v>68</v>
      </c>
      <c r="C194" s="48">
        <v>479</v>
      </c>
      <c r="D194" s="48">
        <v>667</v>
      </c>
      <c r="E194" s="48">
        <v>317</v>
      </c>
      <c r="F194" s="48">
        <v>362</v>
      </c>
      <c r="G194" s="48">
        <v>473</v>
      </c>
      <c r="H194" s="47">
        <v>540</v>
      </c>
      <c r="I194" s="48">
        <v>291</v>
      </c>
      <c r="J194" s="48">
        <v>227</v>
      </c>
      <c r="K194" s="49">
        <v>219</v>
      </c>
      <c r="L194" s="48">
        <v>126</v>
      </c>
      <c r="M194" s="48">
        <v>186</v>
      </c>
      <c r="N194" s="48">
        <v>281</v>
      </c>
      <c r="O194" s="49">
        <v>559</v>
      </c>
      <c r="P194" s="48">
        <v>516</v>
      </c>
      <c r="Q194" s="48">
        <v>243</v>
      </c>
      <c r="R194" s="49">
        <v>393</v>
      </c>
    </row>
    <row r="196" spans="2:21" x14ac:dyDescent="0.35">
      <c r="B196" s="85" t="s">
        <v>227</v>
      </c>
      <c r="C196" s="51"/>
      <c r="D196" s="51"/>
      <c r="E196" s="51"/>
      <c r="F196" s="51"/>
      <c r="G196" s="51"/>
      <c r="H196" s="51"/>
      <c r="I196" s="51"/>
      <c r="J196" s="51"/>
      <c r="K196" s="51"/>
      <c r="L196" s="51"/>
      <c r="M196" s="51"/>
      <c r="N196" s="51"/>
      <c r="O196" s="51"/>
      <c r="P196" s="51"/>
      <c r="Q196" s="51"/>
      <c r="R196" s="51"/>
      <c r="S196" s="51"/>
      <c r="T196" s="51"/>
      <c r="U196" s="51"/>
    </row>
    <row r="197" spans="2:21" x14ac:dyDescent="0.35">
      <c r="B197" s="53" t="s">
        <v>41</v>
      </c>
      <c r="C197" s="374" t="s">
        <v>42</v>
      </c>
      <c r="D197" s="375"/>
      <c r="E197" s="376" t="s">
        <v>43</v>
      </c>
      <c r="F197" s="376"/>
      <c r="G197" s="377"/>
      <c r="H197" s="378" t="s">
        <v>44</v>
      </c>
      <c r="I197" s="376"/>
      <c r="J197" s="376"/>
      <c r="K197" s="376"/>
      <c r="L197" s="376" t="s">
        <v>45</v>
      </c>
      <c r="M197" s="376"/>
      <c r="N197" s="376"/>
      <c r="O197" s="377"/>
      <c r="P197" s="388" t="s">
        <v>46</v>
      </c>
      <c r="Q197" s="390"/>
      <c r="R197" s="389"/>
    </row>
    <row r="198" spans="2:21" s="209" customFormat="1" ht="43.5" x14ac:dyDescent="0.35">
      <c r="B198" s="321" t="s">
        <v>236</v>
      </c>
      <c r="C198" s="314" t="s">
        <v>47</v>
      </c>
      <c r="D198" s="306" t="s">
        <v>48</v>
      </c>
      <c r="E198" s="305" t="s">
        <v>49</v>
      </c>
      <c r="F198" s="305" t="s">
        <v>50</v>
      </c>
      <c r="G198" s="305" t="s">
        <v>51</v>
      </c>
      <c r="H198" s="314" t="s">
        <v>52</v>
      </c>
      <c r="I198" s="305" t="s">
        <v>53</v>
      </c>
      <c r="J198" s="305" t="s">
        <v>54</v>
      </c>
      <c r="K198" s="306" t="s">
        <v>55</v>
      </c>
      <c r="L198" s="305" t="s">
        <v>56</v>
      </c>
      <c r="M198" s="305" t="s">
        <v>57</v>
      </c>
      <c r="N198" s="305" t="s">
        <v>58</v>
      </c>
      <c r="O198" s="306" t="s">
        <v>59</v>
      </c>
      <c r="P198" s="303">
        <v>3</v>
      </c>
      <c r="Q198" s="303">
        <v>4</v>
      </c>
      <c r="R198" s="304">
        <v>5</v>
      </c>
    </row>
    <row r="199" spans="2:21" x14ac:dyDescent="0.35">
      <c r="B199" s="367">
        <v>1</v>
      </c>
      <c r="C199" s="56">
        <v>0.15</v>
      </c>
      <c r="D199" s="60">
        <v>0.15</v>
      </c>
      <c r="E199" s="58">
        <v>0.18</v>
      </c>
      <c r="F199" s="58">
        <v>0.14000000000000001</v>
      </c>
      <c r="G199" s="58">
        <v>0.13</v>
      </c>
      <c r="H199" s="56">
        <v>0.16</v>
      </c>
      <c r="I199" s="58">
        <v>0.15</v>
      </c>
      <c r="J199" s="58">
        <v>0.13</v>
      </c>
      <c r="K199" s="60">
        <v>0.15</v>
      </c>
      <c r="L199" s="58">
        <v>0.22</v>
      </c>
      <c r="M199" s="58">
        <v>0.14000000000000001</v>
      </c>
      <c r="N199" s="58">
        <v>0.13</v>
      </c>
      <c r="O199" s="60">
        <v>0.15</v>
      </c>
      <c r="P199" s="58">
        <v>0.14000000000000001</v>
      </c>
      <c r="Q199" s="58">
        <v>0.17</v>
      </c>
      <c r="R199" s="60">
        <v>0.15</v>
      </c>
    </row>
    <row r="200" spans="2:21" x14ac:dyDescent="0.35">
      <c r="B200" s="367">
        <v>2</v>
      </c>
      <c r="C200" s="61">
        <v>0.19</v>
      </c>
      <c r="D200" s="63">
        <v>0.15</v>
      </c>
      <c r="E200" s="62">
        <v>0.18</v>
      </c>
      <c r="F200" s="62">
        <v>0.17</v>
      </c>
      <c r="G200" s="62">
        <v>0.15</v>
      </c>
      <c r="H200" s="61">
        <v>0.16</v>
      </c>
      <c r="I200" s="62">
        <v>0.2</v>
      </c>
      <c r="J200" s="62">
        <v>0.17</v>
      </c>
      <c r="K200" s="63">
        <v>0.12</v>
      </c>
      <c r="L200" s="62">
        <v>0.14000000000000001</v>
      </c>
      <c r="M200" s="62">
        <v>0.18</v>
      </c>
      <c r="N200" s="62">
        <v>0.17</v>
      </c>
      <c r="O200" s="63">
        <v>0.16</v>
      </c>
      <c r="P200" s="62">
        <v>0.18</v>
      </c>
      <c r="Q200" s="62">
        <v>0.1</v>
      </c>
      <c r="R200" s="63">
        <v>0.19</v>
      </c>
    </row>
    <row r="201" spans="2:21" x14ac:dyDescent="0.35">
      <c r="B201" s="367">
        <v>3</v>
      </c>
      <c r="C201" s="61">
        <v>0.18</v>
      </c>
      <c r="D201" s="63">
        <v>0.14000000000000001</v>
      </c>
      <c r="E201" s="62">
        <v>0.14000000000000001</v>
      </c>
      <c r="F201" s="62">
        <v>0.17</v>
      </c>
      <c r="G201" s="62">
        <v>0.16</v>
      </c>
      <c r="H201" s="61">
        <v>0.17</v>
      </c>
      <c r="I201" s="62">
        <v>0.13</v>
      </c>
      <c r="J201" s="62">
        <v>0.14000000000000001</v>
      </c>
      <c r="K201" s="63">
        <v>0.17</v>
      </c>
      <c r="L201" s="62">
        <v>0.14000000000000001</v>
      </c>
      <c r="M201" s="62">
        <v>0.14000000000000001</v>
      </c>
      <c r="N201" s="62">
        <v>0.19</v>
      </c>
      <c r="O201" s="63">
        <v>0.15</v>
      </c>
      <c r="P201" s="62">
        <v>0.13</v>
      </c>
      <c r="Q201" s="62">
        <v>0.19</v>
      </c>
      <c r="R201" s="63">
        <v>0.17</v>
      </c>
    </row>
    <row r="202" spans="2:21" x14ac:dyDescent="0.35">
      <c r="B202" s="367">
        <v>4</v>
      </c>
      <c r="C202" s="61">
        <v>0.12</v>
      </c>
      <c r="D202" s="63">
        <v>0.12</v>
      </c>
      <c r="E202" s="62">
        <v>0.13</v>
      </c>
      <c r="F202" s="62">
        <v>0.1</v>
      </c>
      <c r="G202" s="62">
        <v>0.13</v>
      </c>
      <c r="H202" s="61">
        <v>0.12</v>
      </c>
      <c r="I202" s="62">
        <v>0.12</v>
      </c>
      <c r="J202" s="62">
        <v>0.11</v>
      </c>
      <c r="K202" s="63">
        <v>0.14000000000000001</v>
      </c>
      <c r="L202" s="62">
        <v>0.1</v>
      </c>
      <c r="M202" s="62">
        <v>0.13</v>
      </c>
      <c r="N202" s="62">
        <v>0.1</v>
      </c>
      <c r="O202" s="63">
        <v>0.14000000000000001</v>
      </c>
      <c r="P202" s="62">
        <v>0.13</v>
      </c>
      <c r="Q202" s="62">
        <v>0.14000000000000001</v>
      </c>
      <c r="R202" s="63">
        <v>0.11</v>
      </c>
    </row>
    <row r="203" spans="2:21" x14ac:dyDescent="0.35">
      <c r="B203" s="367">
        <v>5</v>
      </c>
      <c r="C203" s="61">
        <v>0.09</v>
      </c>
      <c r="D203" s="63">
        <v>0.1</v>
      </c>
      <c r="E203" s="62">
        <v>0.1</v>
      </c>
      <c r="F203" s="62">
        <v>0.12</v>
      </c>
      <c r="G203" s="62">
        <v>0.09</v>
      </c>
      <c r="H203" s="61">
        <v>0.09</v>
      </c>
      <c r="I203" s="62">
        <v>0.08</v>
      </c>
      <c r="J203" s="62">
        <v>0.12</v>
      </c>
      <c r="K203" s="63">
        <v>0.13</v>
      </c>
      <c r="L203" s="62">
        <v>0.09</v>
      </c>
      <c r="M203" s="62">
        <v>0.13</v>
      </c>
      <c r="N203" s="62">
        <v>0.08</v>
      </c>
      <c r="O203" s="63">
        <v>0.1</v>
      </c>
      <c r="P203" s="62">
        <v>0.1</v>
      </c>
      <c r="Q203" s="62">
        <v>0.12</v>
      </c>
      <c r="R203" s="63">
        <v>0.08</v>
      </c>
    </row>
    <row r="204" spans="2:21" x14ac:dyDescent="0.35">
      <c r="B204" s="367">
        <v>6</v>
      </c>
      <c r="C204" s="61">
        <v>0.06</v>
      </c>
      <c r="D204" s="63">
        <v>0.08</v>
      </c>
      <c r="E204" s="62">
        <v>0.06</v>
      </c>
      <c r="F204" s="62">
        <v>7.0000000000000007E-2</v>
      </c>
      <c r="G204" s="62">
        <v>0.09</v>
      </c>
      <c r="H204" s="61">
        <v>0.08</v>
      </c>
      <c r="I204" s="62">
        <v>0.08</v>
      </c>
      <c r="J204" s="62">
        <v>0.08</v>
      </c>
      <c r="K204" s="63">
        <v>0.06</v>
      </c>
      <c r="L204" s="62">
        <v>0.04</v>
      </c>
      <c r="M204" s="62">
        <v>7.0000000000000007E-2</v>
      </c>
      <c r="N204" s="62">
        <v>0.06</v>
      </c>
      <c r="O204" s="63">
        <v>0.09</v>
      </c>
      <c r="P204" s="62">
        <v>0.08</v>
      </c>
      <c r="Q204" s="62">
        <v>7.0000000000000007E-2</v>
      </c>
      <c r="R204" s="63">
        <v>0.08</v>
      </c>
    </row>
    <row r="205" spans="2:21" x14ac:dyDescent="0.35">
      <c r="B205" s="367">
        <v>7</v>
      </c>
      <c r="C205" s="61">
        <v>0.03</v>
      </c>
      <c r="D205" s="63">
        <v>0.04</v>
      </c>
      <c r="E205" s="62">
        <v>0.04</v>
      </c>
      <c r="F205" s="62">
        <v>0.03</v>
      </c>
      <c r="G205" s="62">
        <v>0.04</v>
      </c>
      <c r="H205" s="61">
        <v>0.04</v>
      </c>
      <c r="I205" s="62">
        <v>0.02</v>
      </c>
      <c r="J205" s="62">
        <v>0.04</v>
      </c>
      <c r="K205" s="63">
        <v>0.04</v>
      </c>
      <c r="L205" s="62">
        <v>0.03</v>
      </c>
      <c r="M205" s="62">
        <v>0.03</v>
      </c>
      <c r="N205" s="62">
        <v>0.05</v>
      </c>
      <c r="O205" s="63">
        <v>0.03</v>
      </c>
      <c r="P205" s="62">
        <v>0.03</v>
      </c>
      <c r="Q205" s="62">
        <v>0.04</v>
      </c>
      <c r="R205" s="63">
        <v>0.04</v>
      </c>
    </row>
    <row r="206" spans="2:21" x14ac:dyDescent="0.35">
      <c r="B206" s="367">
        <v>8</v>
      </c>
      <c r="C206" s="61">
        <v>0.02</v>
      </c>
      <c r="D206" s="63">
        <v>0.02</v>
      </c>
      <c r="E206" s="62">
        <v>0.02</v>
      </c>
      <c r="F206" s="62">
        <v>0.03</v>
      </c>
      <c r="G206" s="62">
        <v>0.03</v>
      </c>
      <c r="H206" s="61">
        <v>0.03</v>
      </c>
      <c r="I206" s="62">
        <v>0.01</v>
      </c>
      <c r="J206" s="62">
        <v>0.02</v>
      </c>
      <c r="K206" s="63">
        <v>0.02</v>
      </c>
      <c r="L206" s="62">
        <v>0.03</v>
      </c>
      <c r="M206" s="62">
        <v>0.02</v>
      </c>
      <c r="N206" s="62">
        <v>0.03</v>
      </c>
      <c r="O206" s="63">
        <v>0.02</v>
      </c>
      <c r="P206" s="62">
        <v>0.02</v>
      </c>
      <c r="Q206" s="62">
        <v>0.02</v>
      </c>
      <c r="R206" s="63">
        <v>0.03</v>
      </c>
    </row>
    <row r="207" spans="2:21" x14ac:dyDescent="0.35">
      <c r="B207" s="367">
        <v>9</v>
      </c>
      <c r="C207" s="61">
        <v>0.01</v>
      </c>
      <c r="D207" s="63">
        <v>0</v>
      </c>
      <c r="E207" s="62">
        <v>0.01</v>
      </c>
      <c r="F207" s="62">
        <v>0</v>
      </c>
      <c r="G207" s="62">
        <v>0</v>
      </c>
      <c r="H207" s="61">
        <v>0</v>
      </c>
      <c r="I207" s="62">
        <v>0</v>
      </c>
      <c r="J207" s="62">
        <v>0.02</v>
      </c>
      <c r="K207" s="63">
        <v>0</v>
      </c>
      <c r="L207" s="62">
        <v>0</v>
      </c>
      <c r="M207" s="62">
        <v>0.01</v>
      </c>
      <c r="N207" s="62">
        <v>0</v>
      </c>
      <c r="O207" s="63">
        <v>0.01</v>
      </c>
      <c r="P207" s="62">
        <v>0.01</v>
      </c>
      <c r="Q207" s="62">
        <v>0</v>
      </c>
      <c r="R207" s="63">
        <v>0</v>
      </c>
    </row>
    <row r="208" spans="2:21" x14ac:dyDescent="0.35">
      <c r="B208" s="367">
        <v>10</v>
      </c>
      <c r="C208" s="61">
        <v>0</v>
      </c>
      <c r="D208" s="63">
        <v>0</v>
      </c>
      <c r="E208" s="62">
        <v>0</v>
      </c>
      <c r="F208" s="62">
        <v>0</v>
      </c>
      <c r="G208" s="62">
        <v>0</v>
      </c>
      <c r="H208" s="61">
        <v>0</v>
      </c>
      <c r="I208" s="62">
        <v>0.01</v>
      </c>
      <c r="J208" s="62">
        <v>0</v>
      </c>
      <c r="K208" s="63">
        <v>0</v>
      </c>
      <c r="L208" s="62">
        <v>0</v>
      </c>
      <c r="M208" s="62">
        <v>0</v>
      </c>
      <c r="N208" s="62">
        <v>0</v>
      </c>
      <c r="O208" s="63">
        <v>0</v>
      </c>
      <c r="P208" s="62">
        <v>0</v>
      </c>
      <c r="Q208" s="62">
        <v>0</v>
      </c>
      <c r="R208" s="63">
        <v>0</v>
      </c>
    </row>
    <row r="209" spans="2:18" x14ac:dyDescent="0.35">
      <c r="B209" s="367">
        <v>11</v>
      </c>
      <c r="C209" s="64">
        <v>0</v>
      </c>
      <c r="D209" s="66">
        <v>0</v>
      </c>
      <c r="E209" s="65">
        <v>0</v>
      </c>
      <c r="F209" s="65">
        <v>0</v>
      </c>
      <c r="G209" s="65">
        <v>0</v>
      </c>
      <c r="H209" s="64">
        <v>0</v>
      </c>
      <c r="I209" s="65">
        <v>0</v>
      </c>
      <c r="J209" s="65">
        <v>0</v>
      </c>
      <c r="K209" s="66">
        <v>0</v>
      </c>
      <c r="L209" s="65">
        <v>0</v>
      </c>
      <c r="M209" s="65">
        <v>0</v>
      </c>
      <c r="N209" s="65">
        <v>0</v>
      </c>
      <c r="O209" s="66">
        <v>0</v>
      </c>
      <c r="P209" s="65">
        <v>0</v>
      </c>
      <c r="Q209" s="65">
        <v>0</v>
      </c>
      <c r="R209" s="66">
        <v>0</v>
      </c>
    </row>
    <row r="210" spans="2:18" x14ac:dyDescent="0.35">
      <c r="B210" s="86" t="s">
        <v>68</v>
      </c>
      <c r="C210" s="48">
        <v>485</v>
      </c>
      <c r="D210" s="48">
        <v>609</v>
      </c>
      <c r="E210" s="48">
        <v>310</v>
      </c>
      <c r="F210" s="48">
        <v>338</v>
      </c>
      <c r="G210" s="48">
        <v>452</v>
      </c>
      <c r="H210" s="47">
        <v>504</v>
      </c>
      <c r="I210" s="48">
        <v>241</v>
      </c>
      <c r="J210" s="48">
        <v>220</v>
      </c>
      <c r="K210" s="49">
        <v>247</v>
      </c>
      <c r="L210" s="48">
        <v>98</v>
      </c>
      <c r="M210" s="48">
        <v>179</v>
      </c>
      <c r="N210" s="48">
        <v>296</v>
      </c>
      <c r="O210" s="49">
        <v>527</v>
      </c>
      <c r="P210" s="48">
        <v>450</v>
      </c>
      <c r="Q210" s="48">
        <v>260</v>
      </c>
      <c r="R210" s="49">
        <v>390</v>
      </c>
    </row>
  </sheetData>
  <mergeCells count="66">
    <mergeCell ref="C197:D197"/>
    <mergeCell ref="E197:G197"/>
    <mergeCell ref="L197:O197"/>
    <mergeCell ref="P197:R197"/>
    <mergeCell ref="C181:D181"/>
    <mergeCell ref="E181:G181"/>
    <mergeCell ref="L181:O181"/>
    <mergeCell ref="P181:R181"/>
    <mergeCell ref="H181:K181"/>
    <mergeCell ref="H197:K197"/>
    <mergeCell ref="C165:D165"/>
    <mergeCell ref="E165:G165"/>
    <mergeCell ref="L165:O165"/>
    <mergeCell ref="P165:R165"/>
    <mergeCell ref="C149:D149"/>
    <mergeCell ref="E149:G149"/>
    <mergeCell ref="L149:O149"/>
    <mergeCell ref="P149:R149"/>
    <mergeCell ref="H149:K149"/>
    <mergeCell ref="H165:K165"/>
    <mergeCell ref="C133:D133"/>
    <mergeCell ref="E133:G133"/>
    <mergeCell ref="L133:O133"/>
    <mergeCell ref="P133:R133"/>
    <mergeCell ref="C117:D117"/>
    <mergeCell ref="E117:G117"/>
    <mergeCell ref="L117:O117"/>
    <mergeCell ref="P117:R117"/>
    <mergeCell ref="H117:K117"/>
    <mergeCell ref="H133:K133"/>
    <mergeCell ref="C101:D101"/>
    <mergeCell ref="E101:G101"/>
    <mergeCell ref="L101:O101"/>
    <mergeCell ref="P101:R101"/>
    <mergeCell ref="C85:D85"/>
    <mergeCell ref="E85:G85"/>
    <mergeCell ref="L85:O85"/>
    <mergeCell ref="P85:R85"/>
    <mergeCell ref="H85:K85"/>
    <mergeCell ref="H101:K101"/>
    <mergeCell ref="C69:D69"/>
    <mergeCell ref="E69:G69"/>
    <mergeCell ref="L69:O69"/>
    <mergeCell ref="P69:R69"/>
    <mergeCell ref="C53:D53"/>
    <mergeCell ref="E53:G53"/>
    <mergeCell ref="L53:O53"/>
    <mergeCell ref="P53:R53"/>
    <mergeCell ref="H53:K53"/>
    <mergeCell ref="H69:K69"/>
    <mergeCell ref="C3:D3"/>
    <mergeCell ref="E3:G3"/>
    <mergeCell ref="L3:O3"/>
    <mergeCell ref="P3:R3"/>
    <mergeCell ref="H3:K3"/>
    <mergeCell ref="B20:B21"/>
    <mergeCell ref="C37:D37"/>
    <mergeCell ref="E37:G37"/>
    <mergeCell ref="L37:O37"/>
    <mergeCell ref="P37:R37"/>
    <mergeCell ref="C20:D20"/>
    <mergeCell ref="E20:G20"/>
    <mergeCell ref="H20:K20"/>
    <mergeCell ref="L20:O20"/>
    <mergeCell ref="P20:R20"/>
    <mergeCell ref="H37:K37"/>
  </mergeCells>
  <conditionalFormatting sqref="C5:D15">
    <cfRule type="dataBar" priority="16">
      <dataBar>
        <cfvo type="min"/>
        <cfvo type="max"/>
        <color rgb="FF638EC6"/>
      </dataBar>
      <extLst>
        <ext xmlns:x14="http://schemas.microsoft.com/office/spreadsheetml/2009/9/main" uri="{B025F937-C7B1-47D3-B67F-A62EFF666E3E}">
          <x14:id>{AD4EF62C-CAC1-4780-B034-6CC1A9360C18}</x14:id>
        </ext>
      </extLst>
    </cfRule>
  </conditionalFormatting>
  <conditionalFormatting sqref="C39:D49">
    <cfRule type="dataBar" priority="131">
      <dataBar>
        <cfvo type="min"/>
        <cfvo type="max"/>
        <color rgb="FF638EC6"/>
      </dataBar>
      <extLst>
        <ext xmlns:x14="http://schemas.microsoft.com/office/spreadsheetml/2009/9/main" uri="{B025F937-C7B1-47D3-B67F-A62EFF666E3E}">
          <x14:id>{FE00A691-3E08-40E5-857B-7D5D74D1934C}</x14:id>
        </ext>
      </extLst>
    </cfRule>
    <cfRule type="dataBar" priority="442">
      <dataBar>
        <cfvo type="min"/>
        <cfvo type="max"/>
        <color rgb="FF638EC6"/>
      </dataBar>
      <extLst>
        <ext xmlns:x14="http://schemas.microsoft.com/office/spreadsheetml/2009/9/main" uri="{B025F937-C7B1-47D3-B67F-A62EFF666E3E}">
          <x14:id>{3D6A0575-BD93-4AF6-8A91-E3DA4912AE4E}</x14:id>
        </ext>
      </extLst>
    </cfRule>
  </conditionalFormatting>
  <conditionalFormatting sqref="C55:D65">
    <cfRule type="dataBar" priority="132">
      <dataBar>
        <cfvo type="min"/>
        <cfvo type="max"/>
        <color rgb="FF638EC6"/>
      </dataBar>
      <extLst>
        <ext xmlns:x14="http://schemas.microsoft.com/office/spreadsheetml/2009/9/main" uri="{B025F937-C7B1-47D3-B67F-A62EFF666E3E}">
          <x14:id>{85481819-1BF3-4014-BBA5-E209DBB595DE}</x14:id>
        </ext>
      </extLst>
    </cfRule>
    <cfRule type="dataBar" priority="130">
      <dataBar>
        <cfvo type="min"/>
        <cfvo type="max"/>
        <color rgb="FF638EC6"/>
      </dataBar>
      <extLst>
        <ext xmlns:x14="http://schemas.microsoft.com/office/spreadsheetml/2009/9/main" uri="{B025F937-C7B1-47D3-B67F-A62EFF666E3E}">
          <x14:id>{E260295A-7E3E-478F-892B-E508C39C5BF6}</x14:id>
        </ext>
      </extLst>
    </cfRule>
  </conditionalFormatting>
  <conditionalFormatting sqref="C71:D81">
    <cfRule type="dataBar" priority="122">
      <dataBar>
        <cfvo type="min"/>
        <cfvo type="max"/>
        <color rgb="FF638EC6"/>
      </dataBar>
      <extLst>
        <ext xmlns:x14="http://schemas.microsoft.com/office/spreadsheetml/2009/9/main" uri="{B025F937-C7B1-47D3-B67F-A62EFF666E3E}">
          <x14:id>{1E89879F-5921-4E59-9E4E-519DA05B86FD}</x14:id>
        </ext>
      </extLst>
    </cfRule>
  </conditionalFormatting>
  <conditionalFormatting sqref="C87:D97">
    <cfRule type="dataBar" priority="116">
      <dataBar>
        <cfvo type="min"/>
        <cfvo type="max"/>
        <color rgb="FF638EC6"/>
      </dataBar>
      <extLst>
        <ext xmlns:x14="http://schemas.microsoft.com/office/spreadsheetml/2009/9/main" uri="{B025F937-C7B1-47D3-B67F-A62EFF666E3E}">
          <x14:id>{FF2ADFFA-8EC9-427A-BEBC-94D5DEC4C7F4}</x14:id>
        </ext>
      </extLst>
    </cfRule>
  </conditionalFormatting>
  <conditionalFormatting sqref="C103:D113">
    <cfRule type="dataBar" priority="110">
      <dataBar>
        <cfvo type="min"/>
        <cfvo type="max"/>
        <color rgb="FF638EC6"/>
      </dataBar>
      <extLst>
        <ext xmlns:x14="http://schemas.microsoft.com/office/spreadsheetml/2009/9/main" uri="{B025F937-C7B1-47D3-B67F-A62EFF666E3E}">
          <x14:id>{AFF7661C-24F8-4C1C-B726-7DCFF2E6A11A}</x14:id>
        </ext>
      </extLst>
    </cfRule>
  </conditionalFormatting>
  <conditionalFormatting sqref="C119:D128">
    <cfRule type="dataBar" priority="104">
      <dataBar>
        <cfvo type="min"/>
        <cfvo type="max"/>
        <color rgb="FF638EC6"/>
      </dataBar>
      <extLst>
        <ext xmlns:x14="http://schemas.microsoft.com/office/spreadsheetml/2009/9/main" uri="{B025F937-C7B1-47D3-B67F-A62EFF666E3E}">
          <x14:id>{00E0CCE6-CBFC-4E36-887D-3257D5E00B5B}</x14:id>
        </ext>
      </extLst>
    </cfRule>
  </conditionalFormatting>
  <conditionalFormatting sqref="C135:D144">
    <cfRule type="dataBar" priority="185">
      <dataBar>
        <cfvo type="min"/>
        <cfvo type="max"/>
        <color rgb="FF638EC6"/>
      </dataBar>
      <extLst>
        <ext xmlns:x14="http://schemas.microsoft.com/office/spreadsheetml/2009/9/main" uri="{B025F937-C7B1-47D3-B67F-A62EFF666E3E}">
          <x14:id>{3871E2C4-5E3A-41B3-8870-CD6AE5B0D819}</x14:id>
        </ext>
      </extLst>
    </cfRule>
  </conditionalFormatting>
  <conditionalFormatting sqref="C151:D161">
    <cfRule type="dataBar" priority="91">
      <dataBar>
        <cfvo type="min"/>
        <cfvo type="max"/>
        <color rgb="FF638EC6"/>
      </dataBar>
      <extLst>
        <ext xmlns:x14="http://schemas.microsoft.com/office/spreadsheetml/2009/9/main" uri="{B025F937-C7B1-47D3-B67F-A62EFF666E3E}">
          <x14:id>{2A5C2CAF-8C7D-4BD5-B489-97ED6D9045DC}</x14:id>
        </ext>
      </extLst>
    </cfRule>
  </conditionalFormatting>
  <conditionalFormatting sqref="C167:D176">
    <cfRule type="dataBar" priority="83">
      <dataBar>
        <cfvo type="min"/>
        <cfvo type="max"/>
        <color rgb="FF638EC6"/>
      </dataBar>
      <extLst>
        <ext xmlns:x14="http://schemas.microsoft.com/office/spreadsheetml/2009/9/main" uri="{B025F937-C7B1-47D3-B67F-A62EFF666E3E}">
          <x14:id>{2B95884F-682D-4BC4-BC68-D7A76F4D5F59}</x14:id>
        </ext>
      </extLst>
    </cfRule>
    <cfRule type="dataBar" priority="84">
      <dataBar>
        <cfvo type="min"/>
        <cfvo type="max"/>
        <color rgb="FF638EC6"/>
      </dataBar>
      <extLst>
        <ext xmlns:x14="http://schemas.microsoft.com/office/spreadsheetml/2009/9/main" uri="{B025F937-C7B1-47D3-B67F-A62EFF666E3E}">
          <x14:id>{5EE8D100-8B2C-4957-B33E-E346089E9361}</x14:id>
        </ext>
      </extLst>
    </cfRule>
  </conditionalFormatting>
  <conditionalFormatting sqref="C183:D193">
    <cfRule type="dataBar" priority="77">
      <dataBar>
        <cfvo type="min"/>
        <cfvo type="max"/>
        <color rgb="FF638EC6"/>
      </dataBar>
      <extLst>
        <ext xmlns:x14="http://schemas.microsoft.com/office/spreadsheetml/2009/9/main" uri="{B025F937-C7B1-47D3-B67F-A62EFF666E3E}">
          <x14:id>{78CC0D36-678E-4E86-9C2D-045FA046DE85}</x14:id>
        </ext>
      </extLst>
    </cfRule>
  </conditionalFormatting>
  <conditionalFormatting sqref="C199:D209">
    <cfRule type="dataBar" priority="71">
      <dataBar>
        <cfvo type="min"/>
        <cfvo type="max"/>
        <color rgb="FF638EC6"/>
      </dataBar>
      <extLst>
        <ext xmlns:x14="http://schemas.microsoft.com/office/spreadsheetml/2009/9/main" uri="{B025F937-C7B1-47D3-B67F-A62EFF666E3E}">
          <x14:id>{A8EAFC93-8FBD-4EEF-AB44-97ADF6FF0E95}</x14:id>
        </ext>
      </extLst>
    </cfRule>
  </conditionalFormatting>
  <conditionalFormatting sqref="E5:G15">
    <cfRule type="dataBar" priority="15">
      <dataBar>
        <cfvo type="min"/>
        <cfvo type="max"/>
        <color rgb="FF63C384"/>
      </dataBar>
      <extLst>
        <ext xmlns:x14="http://schemas.microsoft.com/office/spreadsheetml/2009/9/main" uri="{B025F937-C7B1-47D3-B67F-A62EFF666E3E}">
          <x14:id>{BADDDEB9-D403-4E49-8DF8-FDE264B000C4}</x14:id>
        </ext>
      </extLst>
    </cfRule>
  </conditionalFormatting>
  <conditionalFormatting sqref="E39:G47">
    <cfRule type="dataBar" priority="137">
      <dataBar>
        <cfvo type="min"/>
        <cfvo type="max"/>
        <color rgb="FF63C384"/>
      </dataBar>
      <extLst>
        <ext xmlns:x14="http://schemas.microsoft.com/office/spreadsheetml/2009/9/main" uri="{B025F937-C7B1-47D3-B67F-A62EFF666E3E}">
          <x14:id>{2EC3C067-FCE4-4A4C-8785-B11F52AC875F}</x14:id>
        </ext>
      </extLst>
    </cfRule>
  </conditionalFormatting>
  <conditionalFormatting sqref="E55:G65">
    <cfRule type="dataBar" priority="129">
      <dataBar>
        <cfvo type="min"/>
        <cfvo type="max"/>
        <color rgb="FF63C384"/>
      </dataBar>
      <extLst>
        <ext xmlns:x14="http://schemas.microsoft.com/office/spreadsheetml/2009/9/main" uri="{B025F937-C7B1-47D3-B67F-A62EFF666E3E}">
          <x14:id>{B4211167-639C-4C22-BCA9-157E0CC0A043}</x14:id>
        </ext>
      </extLst>
    </cfRule>
  </conditionalFormatting>
  <conditionalFormatting sqref="E71:G81">
    <cfRule type="dataBar" priority="121">
      <dataBar>
        <cfvo type="min"/>
        <cfvo type="max"/>
        <color rgb="FF63C384"/>
      </dataBar>
      <extLst>
        <ext xmlns:x14="http://schemas.microsoft.com/office/spreadsheetml/2009/9/main" uri="{B025F937-C7B1-47D3-B67F-A62EFF666E3E}">
          <x14:id>{462B01C6-3A9D-4F2C-8656-414AC69F4CA7}</x14:id>
        </ext>
      </extLst>
    </cfRule>
  </conditionalFormatting>
  <conditionalFormatting sqref="E87:G97">
    <cfRule type="dataBar" priority="115">
      <dataBar>
        <cfvo type="min"/>
        <cfvo type="max"/>
        <color rgb="FF63C384"/>
      </dataBar>
      <extLst>
        <ext xmlns:x14="http://schemas.microsoft.com/office/spreadsheetml/2009/9/main" uri="{B025F937-C7B1-47D3-B67F-A62EFF666E3E}">
          <x14:id>{AB676A3A-C4AB-4B26-8895-044C1E1A6D09}</x14:id>
        </ext>
      </extLst>
    </cfRule>
  </conditionalFormatting>
  <conditionalFormatting sqref="E103:G113">
    <cfRule type="dataBar" priority="109">
      <dataBar>
        <cfvo type="min"/>
        <cfvo type="max"/>
        <color rgb="FF63C384"/>
      </dataBar>
      <extLst>
        <ext xmlns:x14="http://schemas.microsoft.com/office/spreadsheetml/2009/9/main" uri="{B025F937-C7B1-47D3-B67F-A62EFF666E3E}">
          <x14:id>{BFE4D1E7-8FF8-41FA-AA41-18DCB94AAC12}</x14:id>
        </ext>
      </extLst>
    </cfRule>
  </conditionalFormatting>
  <conditionalFormatting sqref="E119:G128">
    <cfRule type="dataBar" priority="103">
      <dataBar>
        <cfvo type="min"/>
        <cfvo type="max"/>
        <color rgb="FF63C384"/>
      </dataBar>
      <extLst>
        <ext xmlns:x14="http://schemas.microsoft.com/office/spreadsheetml/2009/9/main" uri="{B025F937-C7B1-47D3-B67F-A62EFF666E3E}">
          <x14:id>{D27C8F16-7D3F-4CAE-A595-7D8EDDAC0503}</x14:id>
        </ext>
      </extLst>
    </cfRule>
  </conditionalFormatting>
  <conditionalFormatting sqref="E135:G144">
    <cfRule type="dataBar" priority="189">
      <dataBar>
        <cfvo type="min"/>
        <cfvo type="max"/>
        <color rgb="FF63C384"/>
      </dataBar>
      <extLst>
        <ext xmlns:x14="http://schemas.microsoft.com/office/spreadsheetml/2009/9/main" uri="{B025F937-C7B1-47D3-B67F-A62EFF666E3E}">
          <x14:id>{E6EA4C34-EEC0-473A-9CD7-D3C97047C829}</x14:id>
        </ext>
      </extLst>
    </cfRule>
  </conditionalFormatting>
  <conditionalFormatting sqref="E151:G161">
    <cfRule type="dataBar" priority="90">
      <dataBar>
        <cfvo type="min"/>
        <cfvo type="max"/>
        <color rgb="FF63C384"/>
      </dataBar>
      <extLst>
        <ext xmlns:x14="http://schemas.microsoft.com/office/spreadsheetml/2009/9/main" uri="{B025F937-C7B1-47D3-B67F-A62EFF666E3E}">
          <x14:id>{ADDFB298-9584-44B2-B089-EB0DAD350AA2}</x14:id>
        </ext>
      </extLst>
    </cfRule>
  </conditionalFormatting>
  <conditionalFormatting sqref="E167:G176">
    <cfRule type="dataBar" priority="82">
      <dataBar>
        <cfvo type="min"/>
        <cfvo type="max"/>
        <color rgb="FF63C384"/>
      </dataBar>
      <extLst>
        <ext xmlns:x14="http://schemas.microsoft.com/office/spreadsheetml/2009/9/main" uri="{B025F937-C7B1-47D3-B67F-A62EFF666E3E}">
          <x14:id>{467FAD37-E6D0-42EE-8B1F-F1DEF6E5429D}</x14:id>
        </ext>
      </extLst>
    </cfRule>
  </conditionalFormatting>
  <conditionalFormatting sqref="E183:G193">
    <cfRule type="dataBar" priority="76">
      <dataBar>
        <cfvo type="min"/>
        <cfvo type="max"/>
        <color rgb="FF63C384"/>
      </dataBar>
      <extLst>
        <ext xmlns:x14="http://schemas.microsoft.com/office/spreadsheetml/2009/9/main" uri="{B025F937-C7B1-47D3-B67F-A62EFF666E3E}">
          <x14:id>{1461E370-849E-4310-B6F6-AFA1F08F995F}</x14:id>
        </ext>
      </extLst>
    </cfRule>
  </conditionalFormatting>
  <conditionalFormatting sqref="E199:G209">
    <cfRule type="dataBar" priority="70">
      <dataBar>
        <cfvo type="min"/>
        <cfvo type="max"/>
        <color rgb="FF63C384"/>
      </dataBar>
      <extLst>
        <ext xmlns:x14="http://schemas.microsoft.com/office/spreadsheetml/2009/9/main" uri="{B025F937-C7B1-47D3-B67F-A62EFF666E3E}">
          <x14:id>{2B4F7EA2-9B6F-41A7-80CB-B5B80D50F53E}</x14:id>
        </ext>
      </extLst>
    </cfRule>
  </conditionalFormatting>
  <conditionalFormatting sqref="H55:J65">
    <cfRule type="dataBar" priority="127">
      <dataBar>
        <cfvo type="min"/>
        <cfvo type="max"/>
        <color rgb="FFFF555A"/>
      </dataBar>
      <extLst>
        <ext xmlns:x14="http://schemas.microsoft.com/office/spreadsheetml/2009/9/main" uri="{B025F937-C7B1-47D3-B67F-A62EFF666E3E}">
          <x14:id>{7E002D3E-6826-424C-AE88-3A13F8497E23}</x14:id>
        </ext>
      </extLst>
    </cfRule>
  </conditionalFormatting>
  <conditionalFormatting sqref="H5:K15">
    <cfRule type="dataBar" priority="281">
      <dataBar>
        <cfvo type="min"/>
        <cfvo type="max"/>
        <color rgb="FFFF555A"/>
      </dataBar>
      <extLst>
        <ext xmlns:x14="http://schemas.microsoft.com/office/spreadsheetml/2009/9/main" uri="{B025F937-C7B1-47D3-B67F-A62EFF666E3E}">
          <x14:id>{607BBCD7-824D-48EC-B09D-2510FC722E1B}</x14:id>
        </ext>
      </extLst>
    </cfRule>
  </conditionalFormatting>
  <conditionalFormatting sqref="H39:K49">
    <cfRule type="dataBar" priority="276">
      <dataBar>
        <cfvo type="min"/>
        <cfvo type="max"/>
        <color rgb="FFFF555A"/>
      </dataBar>
      <extLst>
        <ext xmlns:x14="http://schemas.microsoft.com/office/spreadsheetml/2009/9/main" uri="{B025F937-C7B1-47D3-B67F-A62EFF666E3E}">
          <x14:id>{C317DC66-28D0-4D05-90A4-C65E97B3F04D}</x14:id>
        </ext>
      </extLst>
    </cfRule>
  </conditionalFormatting>
  <conditionalFormatting sqref="H55:K65">
    <cfRule type="dataBar" priority="274">
      <dataBar>
        <cfvo type="min"/>
        <cfvo type="max"/>
        <color rgb="FFFF555A"/>
      </dataBar>
      <extLst>
        <ext xmlns:x14="http://schemas.microsoft.com/office/spreadsheetml/2009/9/main" uri="{B025F937-C7B1-47D3-B67F-A62EFF666E3E}">
          <x14:id>{D839E4F7-6E8D-4126-BC38-4728F461D67A}</x14:id>
        </ext>
      </extLst>
    </cfRule>
  </conditionalFormatting>
  <conditionalFormatting sqref="H71:K81">
    <cfRule type="dataBar" priority="270">
      <dataBar>
        <cfvo type="min"/>
        <cfvo type="max"/>
        <color rgb="FFFF555A"/>
      </dataBar>
      <extLst>
        <ext xmlns:x14="http://schemas.microsoft.com/office/spreadsheetml/2009/9/main" uri="{B025F937-C7B1-47D3-B67F-A62EFF666E3E}">
          <x14:id>{3AFDC250-F59B-40C5-BB1E-535D7E98DD32}</x14:id>
        </ext>
      </extLst>
    </cfRule>
  </conditionalFormatting>
  <conditionalFormatting sqref="H87:K97">
    <cfRule type="dataBar" priority="266">
      <dataBar>
        <cfvo type="min"/>
        <cfvo type="max"/>
        <color rgb="FFFF555A"/>
      </dataBar>
      <extLst>
        <ext xmlns:x14="http://schemas.microsoft.com/office/spreadsheetml/2009/9/main" uri="{B025F937-C7B1-47D3-B67F-A62EFF666E3E}">
          <x14:id>{D729D461-2073-4BFE-B4FC-29B3CE35690B}</x14:id>
        </ext>
      </extLst>
    </cfRule>
  </conditionalFormatting>
  <conditionalFormatting sqref="H103:K113">
    <cfRule type="dataBar" priority="282">
      <dataBar>
        <cfvo type="min"/>
        <cfvo type="max"/>
        <color rgb="FFFF555A"/>
      </dataBar>
      <extLst>
        <ext xmlns:x14="http://schemas.microsoft.com/office/spreadsheetml/2009/9/main" uri="{B025F937-C7B1-47D3-B67F-A62EFF666E3E}">
          <x14:id>{DD961E3D-7981-4AA0-BF46-3633FF4781D0}</x14:id>
        </ext>
      </extLst>
    </cfRule>
  </conditionalFormatting>
  <conditionalFormatting sqref="H119:K128">
    <cfRule type="dataBar" priority="277">
      <dataBar>
        <cfvo type="min"/>
        <cfvo type="max"/>
        <color rgb="FFFF555A"/>
      </dataBar>
      <extLst>
        <ext xmlns:x14="http://schemas.microsoft.com/office/spreadsheetml/2009/9/main" uri="{B025F937-C7B1-47D3-B67F-A62EFF666E3E}">
          <x14:id>{88FC69EF-4AB1-4E0D-A734-805371AAED04}</x14:id>
        </ext>
      </extLst>
    </cfRule>
  </conditionalFormatting>
  <conditionalFormatting sqref="H135:K144">
    <cfRule type="dataBar" priority="271">
      <dataBar>
        <cfvo type="min"/>
        <cfvo type="max"/>
        <color rgb="FFFF555A"/>
      </dataBar>
      <extLst>
        <ext xmlns:x14="http://schemas.microsoft.com/office/spreadsheetml/2009/9/main" uri="{B025F937-C7B1-47D3-B67F-A62EFF666E3E}">
          <x14:id>{F3C4DE5B-4D3D-4B5A-B4FF-0BA4F255CFCF}</x14:id>
        </ext>
      </extLst>
    </cfRule>
  </conditionalFormatting>
  <conditionalFormatting sqref="H151:K161">
    <cfRule type="dataBar" priority="265">
      <dataBar>
        <cfvo type="min"/>
        <cfvo type="max"/>
        <color rgb="FFFF555A"/>
      </dataBar>
      <extLst>
        <ext xmlns:x14="http://schemas.microsoft.com/office/spreadsheetml/2009/9/main" uri="{B025F937-C7B1-47D3-B67F-A62EFF666E3E}">
          <x14:id>{2D8F0E83-B4C1-4D32-A7D9-5D9B30376653}</x14:id>
        </ext>
      </extLst>
    </cfRule>
  </conditionalFormatting>
  <conditionalFormatting sqref="H167:K176">
    <cfRule type="dataBar" priority="267">
      <dataBar>
        <cfvo type="min"/>
        <cfvo type="max"/>
        <color rgb="FFFF555A"/>
      </dataBar>
      <extLst>
        <ext xmlns:x14="http://schemas.microsoft.com/office/spreadsheetml/2009/9/main" uri="{B025F937-C7B1-47D3-B67F-A62EFF666E3E}">
          <x14:id>{EDAA54C9-6633-4D7A-809E-46455FB7BB46}</x14:id>
        </ext>
      </extLst>
    </cfRule>
  </conditionalFormatting>
  <conditionalFormatting sqref="H183:K193">
    <cfRule type="dataBar" priority="275">
      <dataBar>
        <cfvo type="min"/>
        <cfvo type="max"/>
        <color rgb="FFFF555A"/>
      </dataBar>
      <extLst>
        <ext xmlns:x14="http://schemas.microsoft.com/office/spreadsheetml/2009/9/main" uri="{B025F937-C7B1-47D3-B67F-A62EFF666E3E}">
          <x14:id>{A9013FD3-7628-47CE-A408-C73F50CA7F69}</x14:id>
        </ext>
      </extLst>
    </cfRule>
  </conditionalFormatting>
  <conditionalFormatting sqref="H199:K209">
    <cfRule type="dataBar" priority="280">
      <dataBar>
        <cfvo type="min"/>
        <cfvo type="max"/>
        <color rgb="FFFF555A"/>
      </dataBar>
      <extLst>
        <ext xmlns:x14="http://schemas.microsoft.com/office/spreadsheetml/2009/9/main" uri="{B025F937-C7B1-47D3-B67F-A62EFF666E3E}">
          <x14:id>{014E4BCD-AE38-4E30-87FF-7749B7D3F957}</x14:id>
        </ext>
      </extLst>
    </cfRule>
  </conditionalFormatting>
  <conditionalFormatting sqref="K55:K65">
    <cfRule type="dataBar" priority="126">
      <dataBar>
        <cfvo type="min"/>
        <cfvo type="max"/>
        <color rgb="FFFF555A"/>
      </dataBar>
      <extLst>
        <ext xmlns:x14="http://schemas.microsoft.com/office/spreadsheetml/2009/9/main" uri="{B025F937-C7B1-47D3-B67F-A62EFF666E3E}">
          <x14:id>{398F4A1E-9C33-4463-9570-86B3EA25530D}</x14:id>
        </ext>
      </extLst>
    </cfRule>
  </conditionalFormatting>
  <conditionalFormatting sqref="L5">
    <cfRule type="dataBar" priority="11">
      <dataBar>
        <cfvo type="min"/>
        <cfvo type="max"/>
        <color rgb="FFFFB628"/>
      </dataBar>
      <extLst>
        <ext xmlns:x14="http://schemas.microsoft.com/office/spreadsheetml/2009/9/main" uri="{B025F937-C7B1-47D3-B67F-A62EFF666E3E}">
          <x14:id>{161FB08C-DDCE-4CC8-BA4E-57349561260F}</x14:id>
        </ext>
      </extLst>
    </cfRule>
  </conditionalFormatting>
  <conditionalFormatting sqref="L6:O15 M5:O5">
    <cfRule type="dataBar" priority="13">
      <dataBar>
        <cfvo type="min"/>
        <cfvo type="max"/>
        <color rgb="FFFFB628"/>
      </dataBar>
      <extLst>
        <ext xmlns:x14="http://schemas.microsoft.com/office/spreadsheetml/2009/9/main" uri="{B025F937-C7B1-47D3-B67F-A62EFF666E3E}">
          <x14:id>{8BEAFD77-666A-4221-8D8B-55794553DF78}</x14:id>
        </ext>
      </extLst>
    </cfRule>
  </conditionalFormatting>
  <conditionalFormatting sqref="L39:O49">
    <cfRule type="dataBar" priority="135">
      <dataBar>
        <cfvo type="min"/>
        <cfvo type="max"/>
        <color rgb="FFFFB628"/>
      </dataBar>
      <extLst>
        <ext xmlns:x14="http://schemas.microsoft.com/office/spreadsheetml/2009/9/main" uri="{B025F937-C7B1-47D3-B67F-A62EFF666E3E}">
          <x14:id>{9A745C35-5BFE-42AF-9BFF-FA5FBCD51C48}</x14:id>
        </ext>
      </extLst>
    </cfRule>
  </conditionalFormatting>
  <conditionalFormatting sqref="L55:O65">
    <cfRule type="dataBar" priority="125">
      <dataBar>
        <cfvo type="min"/>
        <cfvo type="max"/>
        <color rgb="FFFFB628"/>
      </dataBar>
      <extLst>
        <ext xmlns:x14="http://schemas.microsoft.com/office/spreadsheetml/2009/9/main" uri="{B025F937-C7B1-47D3-B67F-A62EFF666E3E}">
          <x14:id>{81BBAB90-D81E-4F7B-BBE8-6BCBEBF1B3E8}</x14:id>
        </ext>
      </extLst>
    </cfRule>
  </conditionalFormatting>
  <conditionalFormatting sqref="L71:O81">
    <cfRule type="dataBar" priority="119">
      <dataBar>
        <cfvo type="min"/>
        <cfvo type="max"/>
        <color rgb="FFFFB628"/>
      </dataBar>
      <extLst>
        <ext xmlns:x14="http://schemas.microsoft.com/office/spreadsheetml/2009/9/main" uri="{B025F937-C7B1-47D3-B67F-A62EFF666E3E}">
          <x14:id>{02B4CC21-D6C5-4E03-88B0-B7CBABEF2F1B}</x14:id>
        </ext>
      </extLst>
    </cfRule>
  </conditionalFormatting>
  <conditionalFormatting sqref="L87:O97">
    <cfRule type="dataBar" priority="113">
      <dataBar>
        <cfvo type="min"/>
        <cfvo type="max"/>
        <color rgb="FFFFB628"/>
      </dataBar>
      <extLst>
        <ext xmlns:x14="http://schemas.microsoft.com/office/spreadsheetml/2009/9/main" uri="{B025F937-C7B1-47D3-B67F-A62EFF666E3E}">
          <x14:id>{6FD71644-6EE5-4751-95BA-4599B1EFB47E}</x14:id>
        </ext>
      </extLst>
    </cfRule>
  </conditionalFormatting>
  <conditionalFormatting sqref="L103:O113">
    <cfRule type="dataBar" priority="107">
      <dataBar>
        <cfvo type="min"/>
        <cfvo type="max"/>
        <color rgb="FFFFB628"/>
      </dataBar>
      <extLst>
        <ext xmlns:x14="http://schemas.microsoft.com/office/spreadsheetml/2009/9/main" uri="{B025F937-C7B1-47D3-B67F-A62EFF666E3E}">
          <x14:id>{1DCFC71E-3834-4125-8BAB-BA3F256260C7}</x14:id>
        </ext>
      </extLst>
    </cfRule>
  </conditionalFormatting>
  <conditionalFormatting sqref="L119:O128">
    <cfRule type="dataBar" priority="101">
      <dataBar>
        <cfvo type="min"/>
        <cfvo type="max"/>
        <color rgb="FFFFB628"/>
      </dataBar>
      <extLst>
        <ext xmlns:x14="http://schemas.microsoft.com/office/spreadsheetml/2009/9/main" uri="{B025F937-C7B1-47D3-B67F-A62EFF666E3E}">
          <x14:id>{2860C1DC-C098-4127-9836-5CA0E657A7A6}</x14:id>
        </ext>
      </extLst>
    </cfRule>
  </conditionalFormatting>
  <conditionalFormatting sqref="L135:O144">
    <cfRule type="dataBar" priority="193">
      <dataBar>
        <cfvo type="min"/>
        <cfvo type="max"/>
        <color rgb="FFFFB628"/>
      </dataBar>
      <extLst>
        <ext xmlns:x14="http://schemas.microsoft.com/office/spreadsheetml/2009/9/main" uri="{B025F937-C7B1-47D3-B67F-A62EFF666E3E}">
          <x14:id>{033BF9D4-DC30-4B26-907D-42B1ED7AC471}</x14:id>
        </ext>
      </extLst>
    </cfRule>
  </conditionalFormatting>
  <conditionalFormatting sqref="L151:O161">
    <cfRule type="dataBar" priority="88">
      <dataBar>
        <cfvo type="min"/>
        <cfvo type="max"/>
        <color rgb="FFFFB628"/>
      </dataBar>
      <extLst>
        <ext xmlns:x14="http://schemas.microsoft.com/office/spreadsheetml/2009/9/main" uri="{B025F937-C7B1-47D3-B67F-A62EFF666E3E}">
          <x14:id>{99E90478-D636-45A3-956D-359A7797473A}</x14:id>
        </ext>
      </extLst>
    </cfRule>
  </conditionalFormatting>
  <conditionalFormatting sqref="L167:O176">
    <cfRule type="dataBar" priority="80">
      <dataBar>
        <cfvo type="min"/>
        <cfvo type="max"/>
        <color rgb="FFFFB628"/>
      </dataBar>
      <extLst>
        <ext xmlns:x14="http://schemas.microsoft.com/office/spreadsheetml/2009/9/main" uri="{B025F937-C7B1-47D3-B67F-A62EFF666E3E}">
          <x14:id>{CD54F6B8-BE6C-4301-9224-A142D6006B63}</x14:id>
        </ext>
      </extLst>
    </cfRule>
  </conditionalFormatting>
  <conditionalFormatting sqref="L183:O193">
    <cfRule type="dataBar" priority="74">
      <dataBar>
        <cfvo type="min"/>
        <cfvo type="max"/>
        <color rgb="FFFFB628"/>
      </dataBar>
      <extLst>
        <ext xmlns:x14="http://schemas.microsoft.com/office/spreadsheetml/2009/9/main" uri="{B025F937-C7B1-47D3-B67F-A62EFF666E3E}">
          <x14:id>{D922CA91-DE07-4403-9685-CE73EF827809}</x14:id>
        </ext>
      </extLst>
    </cfRule>
  </conditionalFormatting>
  <conditionalFormatting sqref="L199:O209">
    <cfRule type="dataBar" priority="68">
      <dataBar>
        <cfvo type="min"/>
        <cfvo type="max"/>
        <color rgb="FFFFB628"/>
      </dataBar>
      <extLst>
        <ext xmlns:x14="http://schemas.microsoft.com/office/spreadsheetml/2009/9/main" uri="{B025F937-C7B1-47D3-B67F-A62EFF666E3E}">
          <x14:id>{421C03BD-2B24-4409-A790-4ED6148B0DE0}</x14:id>
        </ext>
      </extLst>
    </cfRule>
  </conditionalFormatting>
  <conditionalFormatting sqref="P5:R15">
    <cfRule type="dataBar" priority="12">
      <dataBar>
        <cfvo type="min"/>
        <cfvo type="max"/>
        <color rgb="FFD6007B"/>
      </dataBar>
      <extLst>
        <ext xmlns:x14="http://schemas.microsoft.com/office/spreadsheetml/2009/9/main" uri="{B025F937-C7B1-47D3-B67F-A62EFF666E3E}">
          <x14:id>{0B24227E-D348-433E-8D18-6A6DBF6328ED}</x14:id>
        </ext>
      </extLst>
    </cfRule>
  </conditionalFormatting>
  <conditionalFormatting sqref="P39:R49">
    <cfRule type="dataBar" priority="134">
      <dataBar>
        <cfvo type="min"/>
        <cfvo type="max"/>
        <color rgb="FFD6007B"/>
      </dataBar>
      <extLst>
        <ext xmlns:x14="http://schemas.microsoft.com/office/spreadsheetml/2009/9/main" uri="{B025F937-C7B1-47D3-B67F-A62EFF666E3E}">
          <x14:id>{70D04135-E883-477F-94EC-251FBAA480FF}</x14:id>
        </ext>
      </extLst>
    </cfRule>
  </conditionalFormatting>
  <conditionalFormatting sqref="P55:R65">
    <cfRule type="dataBar" priority="124">
      <dataBar>
        <cfvo type="min"/>
        <cfvo type="max"/>
        <color rgb="FFD6007B"/>
      </dataBar>
      <extLst>
        <ext xmlns:x14="http://schemas.microsoft.com/office/spreadsheetml/2009/9/main" uri="{B025F937-C7B1-47D3-B67F-A62EFF666E3E}">
          <x14:id>{F35D6226-0B99-49EE-A6B9-385FD3F28281}</x14:id>
        </ext>
      </extLst>
    </cfRule>
  </conditionalFormatting>
  <conditionalFormatting sqref="P71:R81">
    <cfRule type="dataBar" priority="118">
      <dataBar>
        <cfvo type="min"/>
        <cfvo type="max"/>
        <color rgb="FFD6007B"/>
      </dataBar>
      <extLst>
        <ext xmlns:x14="http://schemas.microsoft.com/office/spreadsheetml/2009/9/main" uri="{B025F937-C7B1-47D3-B67F-A62EFF666E3E}">
          <x14:id>{09463878-104F-45E9-86D4-BDC0733E5BE5}</x14:id>
        </ext>
      </extLst>
    </cfRule>
  </conditionalFormatting>
  <conditionalFormatting sqref="P87:R97">
    <cfRule type="dataBar" priority="112">
      <dataBar>
        <cfvo type="min"/>
        <cfvo type="max"/>
        <color rgb="FFD6007B"/>
      </dataBar>
      <extLst>
        <ext xmlns:x14="http://schemas.microsoft.com/office/spreadsheetml/2009/9/main" uri="{B025F937-C7B1-47D3-B67F-A62EFF666E3E}">
          <x14:id>{D76ADF2C-DCF6-42A9-BFA6-928769DBC784}</x14:id>
        </ext>
      </extLst>
    </cfRule>
  </conditionalFormatting>
  <conditionalFormatting sqref="P103:R113">
    <cfRule type="dataBar" priority="106">
      <dataBar>
        <cfvo type="min"/>
        <cfvo type="max"/>
        <color rgb="FFD6007B"/>
      </dataBar>
      <extLst>
        <ext xmlns:x14="http://schemas.microsoft.com/office/spreadsheetml/2009/9/main" uri="{B025F937-C7B1-47D3-B67F-A62EFF666E3E}">
          <x14:id>{61B3ADC4-B9F6-42A9-BD3C-7240E614168D}</x14:id>
        </ext>
      </extLst>
    </cfRule>
  </conditionalFormatting>
  <conditionalFormatting sqref="P119:R128">
    <cfRule type="dataBar" priority="100">
      <dataBar>
        <cfvo type="min"/>
        <cfvo type="max"/>
        <color rgb="FFD6007B"/>
      </dataBar>
      <extLst>
        <ext xmlns:x14="http://schemas.microsoft.com/office/spreadsheetml/2009/9/main" uri="{B025F937-C7B1-47D3-B67F-A62EFF666E3E}">
          <x14:id>{95E6A392-8251-4EB4-8E57-0D35D563F1CC}</x14:id>
        </ext>
      </extLst>
    </cfRule>
  </conditionalFormatting>
  <conditionalFormatting sqref="P135:R144">
    <cfRule type="dataBar" priority="195">
      <dataBar>
        <cfvo type="min"/>
        <cfvo type="max"/>
        <color rgb="FFD6007B"/>
      </dataBar>
      <extLst>
        <ext xmlns:x14="http://schemas.microsoft.com/office/spreadsheetml/2009/9/main" uri="{B025F937-C7B1-47D3-B67F-A62EFF666E3E}">
          <x14:id>{2B3C494A-B360-4714-A6ED-958F57AE9425}</x14:id>
        </ext>
      </extLst>
    </cfRule>
  </conditionalFormatting>
  <conditionalFormatting sqref="P151:R161">
    <cfRule type="dataBar" priority="87">
      <dataBar>
        <cfvo type="min"/>
        <cfvo type="max"/>
        <color rgb="FF008AEF"/>
      </dataBar>
      <extLst>
        <ext xmlns:x14="http://schemas.microsoft.com/office/spreadsheetml/2009/9/main" uri="{B025F937-C7B1-47D3-B67F-A62EFF666E3E}">
          <x14:id>{735B1733-07C5-49D8-A967-EF295A7C61B2}</x14:id>
        </ext>
      </extLst>
    </cfRule>
    <cfRule type="dataBar" priority="86">
      <dataBar>
        <cfvo type="min"/>
        <cfvo type="max"/>
        <color rgb="FFD6007B"/>
      </dataBar>
      <extLst>
        <ext xmlns:x14="http://schemas.microsoft.com/office/spreadsheetml/2009/9/main" uri="{B025F937-C7B1-47D3-B67F-A62EFF666E3E}">
          <x14:id>{12ED0DBE-409C-42E0-90CC-C5949BEB710A}</x14:id>
        </ext>
      </extLst>
    </cfRule>
  </conditionalFormatting>
  <conditionalFormatting sqref="P167:R176">
    <cfRule type="dataBar" priority="79">
      <dataBar>
        <cfvo type="min"/>
        <cfvo type="max"/>
        <color rgb="FFD6007B"/>
      </dataBar>
      <extLst>
        <ext xmlns:x14="http://schemas.microsoft.com/office/spreadsheetml/2009/9/main" uri="{B025F937-C7B1-47D3-B67F-A62EFF666E3E}">
          <x14:id>{BCC56B44-F519-4CB9-9BCE-B1CAA6A583E0}</x14:id>
        </ext>
      </extLst>
    </cfRule>
  </conditionalFormatting>
  <conditionalFormatting sqref="P183:R193">
    <cfRule type="dataBar" priority="73">
      <dataBar>
        <cfvo type="min"/>
        <cfvo type="max"/>
        <color rgb="FFD6007B"/>
      </dataBar>
      <extLst>
        <ext xmlns:x14="http://schemas.microsoft.com/office/spreadsheetml/2009/9/main" uri="{B025F937-C7B1-47D3-B67F-A62EFF666E3E}">
          <x14:id>{DE747953-2070-4765-B7DC-19A9D51E2FC9}</x14:id>
        </ext>
      </extLst>
    </cfRule>
  </conditionalFormatting>
  <conditionalFormatting sqref="P199:R209">
    <cfRule type="dataBar" priority="67">
      <dataBar>
        <cfvo type="min"/>
        <cfvo type="max"/>
        <color rgb="FFD6007B"/>
      </dataBar>
      <extLst>
        <ext xmlns:x14="http://schemas.microsoft.com/office/spreadsheetml/2009/9/main" uri="{B025F937-C7B1-47D3-B67F-A62EFF666E3E}">
          <x14:id>{1A442220-5D1A-43BE-A5B2-8F62593C3EA7}</x14:id>
        </ext>
      </extLst>
    </cfRule>
  </conditionalFormatting>
  <conditionalFormatting sqref="AO37:AO47">
    <cfRule type="top10" dxfId="0" priority="19" bottom="1" rank="3"/>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dataBar" id="{AD4EF62C-CAC1-4780-B034-6CC1A9360C18}">
            <x14:dataBar minLength="0" maxLength="100" border="1" negativeBarBorderColorSameAsPositive="0">
              <x14:cfvo type="autoMin"/>
              <x14:cfvo type="autoMax"/>
              <x14:borderColor rgb="FF638EC6"/>
              <x14:negativeFillColor rgb="FFFF0000"/>
              <x14:negativeBorderColor rgb="FFFF0000"/>
              <x14:axisColor rgb="FF000000"/>
            </x14:dataBar>
          </x14:cfRule>
          <xm:sqref>C5:D15</xm:sqref>
        </x14:conditionalFormatting>
        <x14:conditionalFormatting xmlns:xm="http://schemas.microsoft.com/office/excel/2006/main">
          <x14:cfRule type="dataBar" id="{FE00A691-3E08-40E5-857B-7D5D74D1934C}">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3D6A0575-BD93-4AF6-8A91-E3DA4912AE4E}">
            <x14:dataBar minLength="0" maxLength="100" border="1" negativeBarBorderColorSameAsPositive="0">
              <x14:cfvo type="autoMin"/>
              <x14:cfvo type="autoMax"/>
              <x14:borderColor rgb="FF638EC6"/>
              <x14:negativeFillColor rgb="FFFF0000"/>
              <x14:negativeBorderColor rgb="FFFF0000"/>
              <x14:axisColor rgb="FF000000"/>
            </x14:dataBar>
          </x14:cfRule>
          <xm:sqref>C39:D49</xm:sqref>
        </x14:conditionalFormatting>
        <x14:conditionalFormatting xmlns:xm="http://schemas.microsoft.com/office/excel/2006/main">
          <x14:cfRule type="dataBar" id="{85481819-1BF3-4014-BBA5-E209DBB595DE}">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E260295A-7E3E-478F-892B-E508C39C5BF6}">
            <x14:dataBar minLength="0" maxLength="100" border="1" negativeBarBorderColorSameAsPositive="0">
              <x14:cfvo type="autoMin"/>
              <x14:cfvo type="autoMax"/>
              <x14:borderColor rgb="FF638EC6"/>
              <x14:negativeFillColor rgb="FFFF0000"/>
              <x14:negativeBorderColor rgb="FFFF0000"/>
              <x14:axisColor rgb="FF000000"/>
            </x14:dataBar>
          </x14:cfRule>
          <xm:sqref>C55:D65</xm:sqref>
        </x14:conditionalFormatting>
        <x14:conditionalFormatting xmlns:xm="http://schemas.microsoft.com/office/excel/2006/main">
          <x14:cfRule type="dataBar" id="{1E89879F-5921-4E59-9E4E-519DA05B86FD}">
            <x14:dataBar minLength="0" maxLength="100" border="1" negativeBarBorderColorSameAsPositive="0">
              <x14:cfvo type="autoMin"/>
              <x14:cfvo type="autoMax"/>
              <x14:borderColor rgb="FF638EC6"/>
              <x14:negativeFillColor rgb="FFFF0000"/>
              <x14:negativeBorderColor rgb="FFFF0000"/>
              <x14:axisColor rgb="FF000000"/>
            </x14:dataBar>
          </x14:cfRule>
          <xm:sqref>C71:D81</xm:sqref>
        </x14:conditionalFormatting>
        <x14:conditionalFormatting xmlns:xm="http://schemas.microsoft.com/office/excel/2006/main">
          <x14:cfRule type="dataBar" id="{FF2ADFFA-8EC9-427A-BEBC-94D5DEC4C7F4}">
            <x14:dataBar minLength="0" maxLength="100" border="1" negativeBarBorderColorSameAsPositive="0">
              <x14:cfvo type="autoMin"/>
              <x14:cfvo type="autoMax"/>
              <x14:borderColor rgb="FF638EC6"/>
              <x14:negativeFillColor rgb="FFFF0000"/>
              <x14:negativeBorderColor rgb="FFFF0000"/>
              <x14:axisColor rgb="FF000000"/>
            </x14:dataBar>
          </x14:cfRule>
          <xm:sqref>C87:D97</xm:sqref>
        </x14:conditionalFormatting>
        <x14:conditionalFormatting xmlns:xm="http://schemas.microsoft.com/office/excel/2006/main">
          <x14:cfRule type="dataBar" id="{AFF7661C-24F8-4C1C-B726-7DCFF2E6A11A}">
            <x14:dataBar minLength="0" maxLength="100" border="1" negativeBarBorderColorSameAsPositive="0">
              <x14:cfvo type="autoMin"/>
              <x14:cfvo type="autoMax"/>
              <x14:borderColor rgb="FF638EC6"/>
              <x14:negativeFillColor rgb="FFFF0000"/>
              <x14:negativeBorderColor rgb="FFFF0000"/>
              <x14:axisColor rgb="FF000000"/>
            </x14:dataBar>
          </x14:cfRule>
          <xm:sqref>C103:D113</xm:sqref>
        </x14:conditionalFormatting>
        <x14:conditionalFormatting xmlns:xm="http://schemas.microsoft.com/office/excel/2006/main">
          <x14:cfRule type="dataBar" id="{00E0CCE6-CBFC-4E36-887D-3257D5E00B5B}">
            <x14:dataBar minLength="0" maxLength="100" border="1" negativeBarBorderColorSameAsPositive="0">
              <x14:cfvo type="autoMin"/>
              <x14:cfvo type="autoMax"/>
              <x14:borderColor rgb="FF638EC6"/>
              <x14:negativeFillColor rgb="FFFF0000"/>
              <x14:negativeBorderColor rgb="FFFF0000"/>
              <x14:axisColor rgb="FF000000"/>
            </x14:dataBar>
          </x14:cfRule>
          <xm:sqref>C119:D128</xm:sqref>
        </x14:conditionalFormatting>
        <x14:conditionalFormatting xmlns:xm="http://schemas.microsoft.com/office/excel/2006/main">
          <x14:cfRule type="dataBar" id="{3871E2C4-5E3A-41B3-8870-CD6AE5B0D819}">
            <x14:dataBar minLength="0" maxLength="100" border="1" negativeBarBorderColorSameAsPositive="0">
              <x14:cfvo type="autoMin"/>
              <x14:cfvo type="autoMax"/>
              <x14:borderColor rgb="FF638EC6"/>
              <x14:negativeFillColor rgb="FFFF0000"/>
              <x14:negativeBorderColor rgb="FFFF0000"/>
              <x14:axisColor rgb="FF000000"/>
            </x14:dataBar>
          </x14:cfRule>
          <xm:sqref>C135:D144</xm:sqref>
        </x14:conditionalFormatting>
        <x14:conditionalFormatting xmlns:xm="http://schemas.microsoft.com/office/excel/2006/main">
          <x14:cfRule type="dataBar" id="{2A5C2CAF-8C7D-4BD5-B489-97ED6D9045DC}">
            <x14:dataBar minLength="0" maxLength="100" border="1" negativeBarBorderColorSameAsPositive="0">
              <x14:cfvo type="autoMin"/>
              <x14:cfvo type="autoMax"/>
              <x14:borderColor rgb="FF638EC6"/>
              <x14:negativeFillColor rgb="FFFF0000"/>
              <x14:negativeBorderColor rgb="FFFF0000"/>
              <x14:axisColor rgb="FF000000"/>
            </x14:dataBar>
          </x14:cfRule>
          <xm:sqref>C151:D161</xm:sqref>
        </x14:conditionalFormatting>
        <x14:conditionalFormatting xmlns:xm="http://schemas.microsoft.com/office/excel/2006/main">
          <x14:cfRule type="dataBar" id="{2B95884F-682D-4BC4-BC68-D7A76F4D5F59}">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5EE8D100-8B2C-4957-B33E-E346089E9361}">
            <x14:dataBar minLength="0" maxLength="100" border="1" negativeBarBorderColorSameAsPositive="0">
              <x14:cfvo type="autoMin"/>
              <x14:cfvo type="autoMax"/>
              <x14:borderColor rgb="FF638EC6"/>
              <x14:negativeFillColor rgb="FFFF0000"/>
              <x14:negativeBorderColor rgb="FFFF0000"/>
              <x14:axisColor rgb="FF000000"/>
            </x14:dataBar>
          </x14:cfRule>
          <xm:sqref>C167:D176</xm:sqref>
        </x14:conditionalFormatting>
        <x14:conditionalFormatting xmlns:xm="http://schemas.microsoft.com/office/excel/2006/main">
          <x14:cfRule type="dataBar" id="{78CC0D36-678E-4E86-9C2D-045FA046DE85}">
            <x14:dataBar minLength="0" maxLength="100" border="1" negativeBarBorderColorSameAsPositive="0">
              <x14:cfvo type="autoMin"/>
              <x14:cfvo type="autoMax"/>
              <x14:borderColor rgb="FF638EC6"/>
              <x14:negativeFillColor rgb="FFFF0000"/>
              <x14:negativeBorderColor rgb="FFFF0000"/>
              <x14:axisColor rgb="FF000000"/>
            </x14:dataBar>
          </x14:cfRule>
          <xm:sqref>C183:D193</xm:sqref>
        </x14:conditionalFormatting>
        <x14:conditionalFormatting xmlns:xm="http://schemas.microsoft.com/office/excel/2006/main">
          <x14:cfRule type="dataBar" id="{A8EAFC93-8FBD-4EEF-AB44-97ADF6FF0E95}">
            <x14:dataBar minLength="0" maxLength="100" border="1" negativeBarBorderColorSameAsPositive="0">
              <x14:cfvo type="autoMin"/>
              <x14:cfvo type="autoMax"/>
              <x14:borderColor rgb="FF638EC6"/>
              <x14:negativeFillColor rgb="FFFF0000"/>
              <x14:negativeBorderColor rgb="FFFF0000"/>
              <x14:axisColor rgb="FF000000"/>
            </x14:dataBar>
          </x14:cfRule>
          <xm:sqref>C199:D209</xm:sqref>
        </x14:conditionalFormatting>
        <x14:conditionalFormatting xmlns:xm="http://schemas.microsoft.com/office/excel/2006/main">
          <x14:cfRule type="dataBar" id="{BADDDEB9-D403-4E49-8DF8-FDE264B000C4}">
            <x14:dataBar minLength="0" maxLength="100" border="1" negativeBarBorderColorSameAsPositive="0">
              <x14:cfvo type="autoMin"/>
              <x14:cfvo type="autoMax"/>
              <x14:borderColor rgb="FF63C384"/>
              <x14:negativeFillColor rgb="FFFF0000"/>
              <x14:negativeBorderColor rgb="FFFF0000"/>
              <x14:axisColor rgb="FF000000"/>
            </x14:dataBar>
          </x14:cfRule>
          <xm:sqref>E5:G15</xm:sqref>
        </x14:conditionalFormatting>
        <x14:conditionalFormatting xmlns:xm="http://schemas.microsoft.com/office/excel/2006/main">
          <x14:cfRule type="dataBar" id="{2EC3C067-FCE4-4A4C-8785-B11F52AC875F}">
            <x14:dataBar minLength="0" maxLength="100" border="1" negativeBarBorderColorSameAsPositive="0">
              <x14:cfvo type="autoMin"/>
              <x14:cfvo type="autoMax"/>
              <x14:borderColor rgb="FF63C384"/>
              <x14:negativeFillColor rgb="FFFF0000"/>
              <x14:negativeBorderColor rgb="FFFF0000"/>
              <x14:axisColor rgb="FF000000"/>
            </x14:dataBar>
          </x14:cfRule>
          <xm:sqref>E39:G47</xm:sqref>
        </x14:conditionalFormatting>
        <x14:conditionalFormatting xmlns:xm="http://schemas.microsoft.com/office/excel/2006/main">
          <x14:cfRule type="dataBar" id="{B4211167-639C-4C22-BCA9-157E0CC0A043}">
            <x14:dataBar minLength="0" maxLength="100" border="1" negativeBarBorderColorSameAsPositive="0">
              <x14:cfvo type="autoMin"/>
              <x14:cfvo type="autoMax"/>
              <x14:borderColor rgb="FF63C384"/>
              <x14:negativeFillColor rgb="FFFF0000"/>
              <x14:negativeBorderColor rgb="FFFF0000"/>
              <x14:axisColor rgb="FF000000"/>
            </x14:dataBar>
          </x14:cfRule>
          <xm:sqref>E55:G65</xm:sqref>
        </x14:conditionalFormatting>
        <x14:conditionalFormatting xmlns:xm="http://schemas.microsoft.com/office/excel/2006/main">
          <x14:cfRule type="dataBar" id="{462B01C6-3A9D-4F2C-8656-414AC69F4CA7}">
            <x14:dataBar minLength="0" maxLength="100" border="1" negativeBarBorderColorSameAsPositive="0">
              <x14:cfvo type="autoMin"/>
              <x14:cfvo type="autoMax"/>
              <x14:borderColor rgb="FF63C384"/>
              <x14:negativeFillColor rgb="FFFF0000"/>
              <x14:negativeBorderColor rgb="FFFF0000"/>
              <x14:axisColor rgb="FF000000"/>
            </x14:dataBar>
          </x14:cfRule>
          <xm:sqref>E71:G81</xm:sqref>
        </x14:conditionalFormatting>
        <x14:conditionalFormatting xmlns:xm="http://schemas.microsoft.com/office/excel/2006/main">
          <x14:cfRule type="dataBar" id="{AB676A3A-C4AB-4B26-8895-044C1E1A6D09}">
            <x14:dataBar minLength="0" maxLength="100" border="1" negativeBarBorderColorSameAsPositive="0">
              <x14:cfvo type="autoMin"/>
              <x14:cfvo type="autoMax"/>
              <x14:borderColor rgb="FF63C384"/>
              <x14:negativeFillColor rgb="FFFF0000"/>
              <x14:negativeBorderColor rgb="FFFF0000"/>
              <x14:axisColor rgb="FF000000"/>
            </x14:dataBar>
          </x14:cfRule>
          <xm:sqref>E87:G97</xm:sqref>
        </x14:conditionalFormatting>
        <x14:conditionalFormatting xmlns:xm="http://schemas.microsoft.com/office/excel/2006/main">
          <x14:cfRule type="dataBar" id="{BFE4D1E7-8FF8-41FA-AA41-18DCB94AAC12}">
            <x14:dataBar minLength="0" maxLength="100" border="1" negativeBarBorderColorSameAsPositive="0">
              <x14:cfvo type="autoMin"/>
              <x14:cfvo type="autoMax"/>
              <x14:borderColor rgb="FF63C384"/>
              <x14:negativeFillColor rgb="FFFF0000"/>
              <x14:negativeBorderColor rgb="FFFF0000"/>
              <x14:axisColor rgb="FF000000"/>
            </x14:dataBar>
          </x14:cfRule>
          <xm:sqref>E103:G113</xm:sqref>
        </x14:conditionalFormatting>
        <x14:conditionalFormatting xmlns:xm="http://schemas.microsoft.com/office/excel/2006/main">
          <x14:cfRule type="dataBar" id="{D27C8F16-7D3F-4CAE-A595-7D8EDDAC0503}">
            <x14:dataBar minLength="0" maxLength="100" border="1" negativeBarBorderColorSameAsPositive="0">
              <x14:cfvo type="autoMin"/>
              <x14:cfvo type="autoMax"/>
              <x14:borderColor rgb="FF63C384"/>
              <x14:negativeFillColor rgb="FFFF0000"/>
              <x14:negativeBorderColor rgb="FFFF0000"/>
              <x14:axisColor rgb="FF000000"/>
            </x14:dataBar>
          </x14:cfRule>
          <xm:sqref>E119:G128</xm:sqref>
        </x14:conditionalFormatting>
        <x14:conditionalFormatting xmlns:xm="http://schemas.microsoft.com/office/excel/2006/main">
          <x14:cfRule type="dataBar" id="{E6EA4C34-EEC0-473A-9CD7-D3C97047C829}">
            <x14:dataBar minLength="0" maxLength="100" border="1" negativeBarBorderColorSameAsPositive="0">
              <x14:cfvo type="autoMin"/>
              <x14:cfvo type="autoMax"/>
              <x14:borderColor rgb="FF63C384"/>
              <x14:negativeFillColor rgb="FFFF0000"/>
              <x14:negativeBorderColor rgb="FFFF0000"/>
              <x14:axisColor rgb="FF000000"/>
            </x14:dataBar>
          </x14:cfRule>
          <xm:sqref>E135:G144</xm:sqref>
        </x14:conditionalFormatting>
        <x14:conditionalFormatting xmlns:xm="http://schemas.microsoft.com/office/excel/2006/main">
          <x14:cfRule type="dataBar" id="{ADDFB298-9584-44B2-B089-EB0DAD350AA2}">
            <x14:dataBar minLength="0" maxLength="100" border="1" negativeBarBorderColorSameAsPositive="0">
              <x14:cfvo type="autoMin"/>
              <x14:cfvo type="autoMax"/>
              <x14:borderColor rgb="FF63C384"/>
              <x14:negativeFillColor rgb="FFFF0000"/>
              <x14:negativeBorderColor rgb="FFFF0000"/>
              <x14:axisColor rgb="FF000000"/>
            </x14:dataBar>
          </x14:cfRule>
          <xm:sqref>E151:G161</xm:sqref>
        </x14:conditionalFormatting>
        <x14:conditionalFormatting xmlns:xm="http://schemas.microsoft.com/office/excel/2006/main">
          <x14:cfRule type="dataBar" id="{467FAD37-E6D0-42EE-8B1F-F1DEF6E5429D}">
            <x14:dataBar minLength="0" maxLength="100" border="1" negativeBarBorderColorSameAsPositive="0">
              <x14:cfvo type="autoMin"/>
              <x14:cfvo type="autoMax"/>
              <x14:borderColor rgb="FF63C384"/>
              <x14:negativeFillColor rgb="FFFF0000"/>
              <x14:negativeBorderColor rgb="FFFF0000"/>
              <x14:axisColor rgb="FF000000"/>
            </x14:dataBar>
          </x14:cfRule>
          <xm:sqref>E167:G176</xm:sqref>
        </x14:conditionalFormatting>
        <x14:conditionalFormatting xmlns:xm="http://schemas.microsoft.com/office/excel/2006/main">
          <x14:cfRule type="dataBar" id="{1461E370-849E-4310-B6F6-AFA1F08F995F}">
            <x14:dataBar minLength="0" maxLength="100" border="1" negativeBarBorderColorSameAsPositive="0">
              <x14:cfvo type="autoMin"/>
              <x14:cfvo type="autoMax"/>
              <x14:borderColor rgb="FF63C384"/>
              <x14:negativeFillColor rgb="FFFF0000"/>
              <x14:negativeBorderColor rgb="FFFF0000"/>
              <x14:axisColor rgb="FF000000"/>
            </x14:dataBar>
          </x14:cfRule>
          <xm:sqref>E183:G193</xm:sqref>
        </x14:conditionalFormatting>
        <x14:conditionalFormatting xmlns:xm="http://schemas.microsoft.com/office/excel/2006/main">
          <x14:cfRule type="dataBar" id="{2B4F7EA2-9B6F-41A7-80CB-B5B80D50F53E}">
            <x14:dataBar minLength="0" maxLength="100" border="1" negativeBarBorderColorSameAsPositive="0">
              <x14:cfvo type="autoMin"/>
              <x14:cfvo type="autoMax"/>
              <x14:borderColor rgb="FF63C384"/>
              <x14:negativeFillColor rgb="FFFF0000"/>
              <x14:negativeBorderColor rgb="FFFF0000"/>
              <x14:axisColor rgb="FF000000"/>
            </x14:dataBar>
          </x14:cfRule>
          <xm:sqref>E199:G209</xm:sqref>
        </x14:conditionalFormatting>
        <x14:conditionalFormatting xmlns:xm="http://schemas.microsoft.com/office/excel/2006/main">
          <x14:cfRule type="dataBar" id="{7E002D3E-6826-424C-AE88-3A13F8497E23}">
            <x14:dataBar minLength="0" maxLength="100" border="1" negativeBarBorderColorSameAsPositive="0">
              <x14:cfvo type="autoMin"/>
              <x14:cfvo type="autoMax"/>
              <x14:borderColor rgb="FFFF555A"/>
              <x14:negativeFillColor rgb="FFFF0000"/>
              <x14:negativeBorderColor rgb="FFFF0000"/>
              <x14:axisColor rgb="FF000000"/>
            </x14:dataBar>
          </x14:cfRule>
          <xm:sqref>H55:J65</xm:sqref>
        </x14:conditionalFormatting>
        <x14:conditionalFormatting xmlns:xm="http://schemas.microsoft.com/office/excel/2006/main">
          <x14:cfRule type="dataBar" id="{607BBCD7-824D-48EC-B09D-2510FC722E1B}">
            <x14:dataBar minLength="0" maxLength="100" border="1" negativeBarBorderColorSameAsPositive="0">
              <x14:cfvo type="autoMin"/>
              <x14:cfvo type="autoMax"/>
              <x14:borderColor rgb="FFFF555A"/>
              <x14:negativeFillColor rgb="FFFF0000"/>
              <x14:negativeBorderColor rgb="FFFF0000"/>
              <x14:axisColor rgb="FF000000"/>
            </x14:dataBar>
          </x14:cfRule>
          <xm:sqref>H5:K15</xm:sqref>
        </x14:conditionalFormatting>
        <x14:conditionalFormatting xmlns:xm="http://schemas.microsoft.com/office/excel/2006/main">
          <x14:cfRule type="dataBar" id="{C317DC66-28D0-4D05-90A4-C65E97B3F04D}">
            <x14:dataBar minLength="0" maxLength="100" border="1" negativeBarBorderColorSameAsPositive="0">
              <x14:cfvo type="autoMin"/>
              <x14:cfvo type="autoMax"/>
              <x14:borderColor rgb="FFFF555A"/>
              <x14:negativeFillColor rgb="FFFF0000"/>
              <x14:negativeBorderColor rgb="FFFF0000"/>
              <x14:axisColor rgb="FF000000"/>
            </x14:dataBar>
          </x14:cfRule>
          <xm:sqref>H39:K49</xm:sqref>
        </x14:conditionalFormatting>
        <x14:conditionalFormatting xmlns:xm="http://schemas.microsoft.com/office/excel/2006/main">
          <x14:cfRule type="dataBar" id="{D839E4F7-6E8D-4126-BC38-4728F461D67A}">
            <x14:dataBar minLength="0" maxLength="100" border="1" negativeBarBorderColorSameAsPositive="0">
              <x14:cfvo type="autoMin"/>
              <x14:cfvo type="autoMax"/>
              <x14:borderColor rgb="FFFF555A"/>
              <x14:negativeFillColor rgb="FFFF0000"/>
              <x14:negativeBorderColor rgb="FFFF0000"/>
              <x14:axisColor rgb="FF000000"/>
            </x14:dataBar>
          </x14:cfRule>
          <xm:sqref>H55:K65</xm:sqref>
        </x14:conditionalFormatting>
        <x14:conditionalFormatting xmlns:xm="http://schemas.microsoft.com/office/excel/2006/main">
          <x14:cfRule type="dataBar" id="{3AFDC250-F59B-40C5-BB1E-535D7E98DD32}">
            <x14:dataBar minLength="0" maxLength="100" border="1" negativeBarBorderColorSameAsPositive="0">
              <x14:cfvo type="autoMin"/>
              <x14:cfvo type="autoMax"/>
              <x14:borderColor rgb="FFFF555A"/>
              <x14:negativeFillColor rgb="FFFF0000"/>
              <x14:negativeBorderColor rgb="FFFF0000"/>
              <x14:axisColor rgb="FF000000"/>
            </x14:dataBar>
          </x14:cfRule>
          <xm:sqref>H71:K81</xm:sqref>
        </x14:conditionalFormatting>
        <x14:conditionalFormatting xmlns:xm="http://schemas.microsoft.com/office/excel/2006/main">
          <x14:cfRule type="dataBar" id="{D729D461-2073-4BFE-B4FC-29B3CE35690B}">
            <x14:dataBar minLength="0" maxLength="100" border="1" negativeBarBorderColorSameAsPositive="0">
              <x14:cfvo type="autoMin"/>
              <x14:cfvo type="autoMax"/>
              <x14:borderColor rgb="FFFF555A"/>
              <x14:negativeFillColor rgb="FFFF0000"/>
              <x14:negativeBorderColor rgb="FFFF0000"/>
              <x14:axisColor rgb="FF000000"/>
            </x14:dataBar>
          </x14:cfRule>
          <xm:sqref>H87:K97</xm:sqref>
        </x14:conditionalFormatting>
        <x14:conditionalFormatting xmlns:xm="http://schemas.microsoft.com/office/excel/2006/main">
          <x14:cfRule type="dataBar" id="{DD961E3D-7981-4AA0-BF46-3633FF4781D0}">
            <x14:dataBar minLength="0" maxLength="100" border="1" negativeBarBorderColorSameAsPositive="0">
              <x14:cfvo type="autoMin"/>
              <x14:cfvo type="autoMax"/>
              <x14:borderColor rgb="FFFF555A"/>
              <x14:negativeFillColor rgb="FFFF0000"/>
              <x14:negativeBorderColor rgb="FFFF0000"/>
              <x14:axisColor rgb="FF000000"/>
            </x14:dataBar>
          </x14:cfRule>
          <xm:sqref>H103:K113</xm:sqref>
        </x14:conditionalFormatting>
        <x14:conditionalFormatting xmlns:xm="http://schemas.microsoft.com/office/excel/2006/main">
          <x14:cfRule type="dataBar" id="{88FC69EF-4AB1-4E0D-A734-805371AAED04}">
            <x14:dataBar minLength="0" maxLength="100" border="1" negativeBarBorderColorSameAsPositive="0">
              <x14:cfvo type="autoMin"/>
              <x14:cfvo type="autoMax"/>
              <x14:borderColor rgb="FFFF555A"/>
              <x14:negativeFillColor rgb="FFFF0000"/>
              <x14:negativeBorderColor rgb="FFFF0000"/>
              <x14:axisColor rgb="FF000000"/>
            </x14:dataBar>
          </x14:cfRule>
          <xm:sqref>H119:K128</xm:sqref>
        </x14:conditionalFormatting>
        <x14:conditionalFormatting xmlns:xm="http://schemas.microsoft.com/office/excel/2006/main">
          <x14:cfRule type="dataBar" id="{F3C4DE5B-4D3D-4B5A-B4FF-0BA4F255CFCF}">
            <x14:dataBar minLength="0" maxLength="100" border="1" negativeBarBorderColorSameAsPositive="0">
              <x14:cfvo type="autoMin"/>
              <x14:cfvo type="autoMax"/>
              <x14:borderColor rgb="FFFF555A"/>
              <x14:negativeFillColor rgb="FFFF0000"/>
              <x14:negativeBorderColor rgb="FFFF0000"/>
              <x14:axisColor rgb="FF000000"/>
            </x14:dataBar>
          </x14:cfRule>
          <xm:sqref>H135:K144</xm:sqref>
        </x14:conditionalFormatting>
        <x14:conditionalFormatting xmlns:xm="http://schemas.microsoft.com/office/excel/2006/main">
          <x14:cfRule type="dataBar" id="{2D8F0E83-B4C1-4D32-A7D9-5D9B30376653}">
            <x14:dataBar minLength="0" maxLength="100" border="1" negativeBarBorderColorSameAsPositive="0">
              <x14:cfvo type="autoMin"/>
              <x14:cfvo type="autoMax"/>
              <x14:borderColor rgb="FFFF555A"/>
              <x14:negativeFillColor rgb="FFFF0000"/>
              <x14:negativeBorderColor rgb="FFFF0000"/>
              <x14:axisColor rgb="FF000000"/>
            </x14:dataBar>
          </x14:cfRule>
          <xm:sqref>H151:K161</xm:sqref>
        </x14:conditionalFormatting>
        <x14:conditionalFormatting xmlns:xm="http://schemas.microsoft.com/office/excel/2006/main">
          <x14:cfRule type="dataBar" id="{EDAA54C9-6633-4D7A-809E-46455FB7BB46}">
            <x14:dataBar minLength="0" maxLength="100" border="1" negativeBarBorderColorSameAsPositive="0">
              <x14:cfvo type="autoMin"/>
              <x14:cfvo type="autoMax"/>
              <x14:borderColor rgb="FFFF555A"/>
              <x14:negativeFillColor rgb="FFFF0000"/>
              <x14:negativeBorderColor rgb="FFFF0000"/>
              <x14:axisColor rgb="FF000000"/>
            </x14:dataBar>
          </x14:cfRule>
          <xm:sqref>H167:K176</xm:sqref>
        </x14:conditionalFormatting>
        <x14:conditionalFormatting xmlns:xm="http://schemas.microsoft.com/office/excel/2006/main">
          <x14:cfRule type="dataBar" id="{A9013FD3-7628-47CE-A408-C73F50CA7F69}">
            <x14:dataBar minLength="0" maxLength="100" border="1" negativeBarBorderColorSameAsPositive="0">
              <x14:cfvo type="autoMin"/>
              <x14:cfvo type="autoMax"/>
              <x14:borderColor rgb="FFFF555A"/>
              <x14:negativeFillColor rgb="FFFF0000"/>
              <x14:negativeBorderColor rgb="FFFF0000"/>
              <x14:axisColor rgb="FF000000"/>
            </x14:dataBar>
          </x14:cfRule>
          <xm:sqref>H183:K193</xm:sqref>
        </x14:conditionalFormatting>
        <x14:conditionalFormatting xmlns:xm="http://schemas.microsoft.com/office/excel/2006/main">
          <x14:cfRule type="dataBar" id="{014E4BCD-AE38-4E30-87FF-7749B7D3F957}">
            <x14:dataBar minLength="0" maxLength="100" border="1" negativeBarBorderColorSameAsPositive="0">
              <x14:cfvo type="autoMin"/>
              <x14:cfvo type="autoMax"/>
              <x14:borderColor rgb="FFFF555A"/>
              <x14:negativeFillColor rgb="FFFF0000"/>
              <x14:negativeBorderColor rgb="FFFF0000"/>
              <x14:axisColor rgb="FF000000"/>
            </x14:dataBar>
          </x14:cfRule>
          <xm:sqref>H199:K209</xm:sqref>
        </x14:conditionalFormatting>
        <x14:conditionalFormatting xmlns:xm="http://schemas.microsoft.com/office/excel/2006/main">
          <x14:cfRule type="dataBar" id="{398F4A1E-9C33-4463-9570-86B3EA25530D}">
            <x14:dataBar minLength="0" maxLength="100" border="1" negativeBarBorderColorSameAsPositive="0">
              <x14:cfvo type="autoMin"/>
              <x14:cfvo type="autoMax"/>
              <x14:borderColor rgb="FFFF555A"/>
              <x14:negativeFillColor rgb="FFFF0000"/>
              <x14:negativeBorderColor rgb="FFFF0000"/>
              <x14:axisColor rgb="FF000000"/>
            </x14:dataBar>
          </x14:cfRule>
          <xm:sqref>K55:K65</xm:sqref>
        </x14:conditionalFormatting>
        <x14:conditionalFormatting xmlns:xm="http://schemas.microsoft.com/office/excel/2006/main">
          <x14:cfRule type="dataBar" id="{161FB08C-DDCE-4CC8-BA4E-57349561260F}">
            <x14:dataBar minLength="0" maxLength="100" border="1" negativeBarBorderColorSameAsPositive="0">
              <x14:cfvo type="autoMin"/>
              <x14:cfvo type="autoMax"/>
              <x14:borderColor rgb="FFFFB628"/>
              <x14:negativeFillColor rgb="FFFF0000"/>
              <x14:negativeBorderColor rgb="FFFF0000"/>
              <x14:axisColor rgb="FF000000"/>
            </x14:dataBar>
          </x14:cfRule>
          <xm:sqref>L5</xm:sqref>
        </x14:conditionalFormatting>
        <x14:conditionalFormatting xmlns:xm="http://schemas.microsoft.com/office/excel/2006/main">
          <x14:cfRule type="dataBar" id="{8BEAFD77-666A-4221-8D8B-55794553DF78}">
            <x14:dataBar minLength="0" maxLength="100" border="1" negativeBarBorderColorSameAsPositive="0">
              <x14:cfvo type="autoMin"/>
              <x14:cfvo type="autoMax"/>
              <x14:borderColor rgb="FFFFB628"/>
              <x14:negativeFillColor rgb="FFFF0000"/>
              <x14:negativeBorderColor rgb="FFFF0000"/>
              <x14:axisColor rgb="FF000000"/>
            </x14:dataBar>
          </x14:cfRule>
          <xm:sqref>L6:O15 M5:O5</xm:sqref>
        </x14:conditionalFormatting>
        <x14:conditionalFormatting xmlns:xm="http://schemas.microsoft.com/office/excel/2006/main">
          <x14:cfRule type="dataBar" id="{9A745C35-5BFE-42AF-9BFF-FA5FBCD51C48}">
            <x14:dataBar minLength="0" maxLength="100" border="1" negativeBarBorderColorSameAsPositive="0">
              <x14:cfvo type="autoMin"/>
              <x14:cfvo type="autoMax"/>
              <x14:borderColor rgb="FFFFB628"/>
              <x14:negativeFillColor rgb="FFFF0000"/>
              <x14:negativeBorderColor rgb="FFFF0000"/>
              <x14:axisColor rgb="FF000000"/>
            </x14:dataBar>
          </x14:cfRule>
          <xm:sqref>L39:O49</xm:sqref>
        </x14:conditionalFormatting>
        <x14:conditionalFormatting xmlns:xm="http://schemas.microsoft.com/office/excel/2006/main">
          <x14:cfRule type="dataBar" id="{81BBAB90-D81E-4F7B-BBE8-6BCBEBF1B3E8}">
            <x14:dataBar minLength="0" maxLength="100" border="1" negativeBarBorderColorSameAsPositive="0">
              <x14:cfvo type="autoMin"/>
              <x14:cfvo type="autoMax"/>
              <x14:borderColor rgb="FFFFB628"/>
              <x14:negativeFillColor rgb="FFFF0000"/>
              <x14:negativeBorderColor rgb="FFFF0000"/>
              <x14:axisColor rgb="FF000000"/>
            </x14:dataBar>
          </x14:cfRule>
          <xm:sqref>L55:O65</xm:sqref>
        </x14:conditionalFormatting>
        <x14:conditionalFormatting xmlns:xm="http://schemas.microsoft.com/office/excel/2006/main">
          <x14:cfRule type="dataBar" id="{02B4CC21-D6C5-4E03-88B0-B7CBABEF2F1B}">
            <x14:dataBar minLength="0" maxLength="100" border="1" negativeBarBorderColorSameAsPositive="0">
              <x14:cfvo type="autoMin"/>
              <x14:cfvo type="autoMax"/>
              <x14:borderColor rgb="FFFFB628"/>
              <x14:negativeFillColor rgb="FFFF0000"/>
              <x14:negativeBorderColor rgb="FFFF0000"/>
              <x14:axisColor rgb="FF000000"/>
            </x14:dataBar>
          </x14:cfRule>
          <xm:sqref>L71:O81</xm:sqref>
        </x14:conditionalFormatting>
        <x14:conditionalFormatting xmlns:xm="http://schemas.microsoft.com/office/excel/2006/main">
          <x14:cfRule type="dataBar" id="{6FD71644-6EE5-4751-95BA-4599B1EFB47E}">
            <x14:dataBar minLength="0" maxLength="100" border="1" negativeBarBorderColorSameAsPositive="0">
              <x14:cfvo type="autoMin"/>
              <x14:cfvo type="autoMax"/>
              <x14:borderColor rgb="FFFFB628"/>
              <x14:negativeFillColor rgb="FFFF0000"/>
              <x14:negativeBorderColor rgb="FFFF0000"/>
              <x14:axisColor rgb="FF000000"/>
            </x14:dataBar>
          </x14:cfRule>
          <xm:sqref>L87:O97</xm:sqref>
        </x14:conditionalFormatting>
        <x14:conditionalFormatting xmlns:xm="http://schemas.microsoft.com/office/excel/2006/main">
          <x14:cfRule type="dataBar" id="{1DCFC71E-3834-4125-8BAB-BA3F256260C7}">
            <x14:dataBar minLength="0" maxLength="100" border="1" negativeBarBorderColorSameAsPositive="0">
              <x14:cfvo type="autoMin"/>
              <x14:cfvo type="autoMax"/>
              <x14:borderColor rgb="FFFFB628"/>
              <x14:negativeFillColor rgb="FFFF0000"/>
              <x14:negativeBorderColor rgb="FFFF0000"/>
              <x14:axisColor rgb="FF000000"/>
            </x14:dataBar>
          </x14:cfRule>
          <xm:sqref>L103:O113</xm:sqref>
        </x14:conditionalFormatting>
        <x14:conditionalFormatting xmlns:xm="http://schemas.microsoft.com/office/excel/2006/main">
          <x14:cfRule type="dataBar" id="{2860C1DC-C098-4127-9836-5CA0E657A7A6}">
            <x14:dataBar minLength="0" maxLength="100" border="1" negativeBarBorderColorSameAsPositive="0">
              <x14:cfvo type="autoMin"/>
              <x14:cfvo type="autoMax"/>
              <x14:borderColor rgb="FFFFB628"/>
              <x14:negativeFillColor rgb="FFFF0000"/>
              <x14:negativeBorderColor rgb="FFFF0000"/>
              <x14:axisColor rgb="FF000000"/>
            </x14:dataBar>
          </x14:cfRule>
          <xm:sqref>L119:O128</xm:sqref>
        </x14:conditionalFormatting>
        <x14:conditionalFormatting xmlns:xm="http://schemas.microsoft.com/office/excel/2006/main">
          <x14:cfRule type="dataBar" id="{033BF9D4-DC30-4B26-907D-42B1ED7AC471}">
            <x14:dataBar minLength="0" maxLength="100" border="1" negativeBarBorderColorSameAsPositive="0">
              <x14:cfvo type="autoMin"/>
              <x14:cfvo type="autoMax"/>
              <x14:borderColor rgb="FFFFB628"/>
              <x14:negativeFillColor rgb="FFFF0000"/>
              <x14:negativeBorderColor rgb="FFFF0000"/>
              <x14:axisColor rgb="FF000000"/>
            </x14:dataBar>
          </x14:cfRule>
          <xm:sqref>L135:O144</xm:sqref>
        </x14:conditionalFormatting>
        <x14:conditionalFormatting xmlns:xm="http://schemas.microsoft.com/office/excel/2006/main">
          <x14:cfRule type="dataBar" id="{99E90478-D636-45A3-956D-359A7797473A}">
            <x14:dataBar minLength="0" maxLength="100" border="1" negativeBarBorderColorSameAsPositive="0">
              <x14:cfvo type="autoMin"/>
              <x14:cfvo type="autoMax"/>
              <x14:borderColor rgb="FFFFB628"/>
              <x14:negativeFillColor rgb="FFFF0000"/>
              <x14:negativeBorderColor rgb="FFFF0000"/>
              <x14:axisColor rgb="FF000000"/>
            </x14:dataBar>
          </x14:cfRule>
          <xm:sqref>L151:O161</xm:sqref>
        </x14:conditionalFormatting>
        <x14:conditionalFormatting xmlns:xm="http://schemas.microsoft.com/office/excel/2006/main">
          <x14:cfRule type="dataBar" id="{CD54F6B8-BE6C-4301-9224-A142D6006B63}">
            <x14:dataBar minLength="0" maxLength="100" border="1" negativeBarBorderColorSameAsPositive="0">
              <x14:cfvo type="autoMin"/>
              <x14:cfvo type="autoMax"/>
              <x14:borderColor rgb="FFFFB628"/>
              <x14:negativeFillColor rgb="FFFF0000"/>
              <x14:negativeBorderColor rgb="FFFF0000"/>
              <x14:axisColor rgb="FF000000"/>
            </x14:dataBar>
          </x14:cfRule>
          <xm:sqref>L167:O176</xm:sqref>
        </x14:conditionalFormatting>
        <x14:conditionalFormatting xmlns:xm="http://schemas.microsoft.com/office/excel/2006/main">
          <x14:cfRule type="dataBar" id="{D922CA91-DE07-4403-9685-CE73EF827809}">
            <x14:dataBar minLength="0" maxLength="100" border="1" negativeBarBorderColorSameAsPositive="0">
              <x14:cfvo type="autoMin"/>
              <x14:cfvo type="autoMax"/>
              <x14:borderColor rgb="FFFFB628"/>
              <x14:negativeFillColor rgb="FFFF0000"/>
              <x14:negativeBorderColor rgb="FFFF0000"/>
              <x14:axisColor rgb="FF000000"/>
            </x14:dataBar>
          </x14:cfRule>
          <xm:sqref>L183:O193</xm:sqref>
        </x14:conditionalFormatting>
        <x14:conditionalFormatting xmlns:xm="http://schemas.microsoft.com/office/excel/2006/main">
          <x14:cfRule type="dataBar" id="{421C03BD-2B24-4409-A790-4ED6148B0DE0}">
            <x14:dataBar minLength="0" maxLength="100" border="1" negativeBarBorderColorSameAsPositive="0">
              <x14:cfvo type="autoMin"/>
              <x14:cfvo type="autoMax"/>
              <x14:borderColor rgb="FFFFB628"/>
              <x14:negativeFillColor rgb="FFFF0000"/>
              <x14:negativeBorderColor rgb="FFFF0000"/>
              <x14:axisColor rgb="FF000000"/>
            </x14:dataBar>
          </x14:cfRule>
          <xm:sqref>L199:O209</xm:sqref>
        </x14:conditionalFormatting>
        <x14:conditionalFormatting xmlns:xm="http://schemas.microsoft.com/office/excel/2006/main">
          <x14:cfRule type="dataBar" id="{0B24227E-D348-433E-8D18-6A6DBF6328ED}">
            <x14:dataBar minLength="0" maxLength="100" border="1" negativeBarBorderColorSameAsPositive="0">
              <x14:cfvo type="autoMin"/>
              <x14:cfvo type="autoMax"/>
              <x14:borderColor rgb="FFD6007B"/>
              <x14:negativeFillColor rgb="FFFF0000"/>
              <x14:negativeBorderColor rgb="FFFF0000"/>
              <x14:axisColor rgb="FF000000"/>
            </x14:dataBar>
          </x14:cfRule>
          <xm:sqref>P5:R15</xm:sqref>
        </x14:conditionalFormatting>
        <x14:conditionalFormatting xmlns:xm="http://schemas.microsoft.com/office/excel/2006/main">
          <x14:cfRule type="dataBar" id="{70D04135-E883-477F-94EC-251FBAA480FF}">
            <x14:dataBar minLength="0" maxLength="100" border="1" negativeBarBorderColorSameAsPositive="0">
              <x14:cfvo type="autoMin"/>
              <x14:cfvo type="autoMax"/>
              <x14:borderColor rgb="FFD6007B"/>
              <x14:negativeFillColor rgb="FFFF0000"/>
              <x14:negativeBorderColor rgb="FFFF0000"/>
              <x14:axisColor rgb="FF000000"/>
            </x14:dataBar>
          </x14:cfRule>
          <xm:sqref>P39:R49</xm:sqref>
        </x14:conditionalFormatting>
        <x14:conditionalFormatting xmlns:xm="http://schemas.microsoft.com/office/excel/2006/main">
          <x14:cfRule type="dataBar" id="{F35D6226-0B99-49EE-A6B9-385FD3F28281}">
            <x14:dataBar minLength="0" maxLength="100" border="1" negativeBarBorderColorSameAsPositive="0">
              <x14:cfvo type="autoMin"/>
              <x14:cfvo type="autoMax"/>
              <x14:borderColor rgb="FFD6007B"/>
              <x14:negativeFillColor rgb="FFFF0000"/>
              <x14:negativeBorderColor rgb="FFFF0000"/>
              <x14:axisColor rgb="FF000000"/>
            </x14:dataBar>
          </x14:cfRule>
          <xm:sqref>P55:R65</xm:sqref>
        </x14:conditionalFormatting>
        <x14:conditionalFormatting xmlns:xm="http://schemas.microsoft.com/office/excel/2006/main">
          <x14:cfRule type="dataBar" id="{09463878-104F-45E9-86D4-BDC0733E5BE5}">
            <x14:dataBar minLength="0" maxLength="100" border="1" negativeBarBorderColorSameAsPositive="0">
              <x14:cfvo type="autoMin"/>
              <x14:cfvo type="autoMax"/>
              <x14:borderColor rgb="FFD6007B"/>
              <x14:negativeFillColor rgb="FFFF0000"/>
              <x14:negativeBorderColor rgb="FFFF0000"/>
              <x14:axisColor rgb="FF000000"/>
            </x14:dataBar>
          </x14:cfRule>
          <xm:sqref>P71:R81</xm:sqref>
        </x14:conditionalFormatting>
        <x14:conditionalFormatting xmlns:xm="http://schemas.microsoft.com/office/excel/2006/main">
          <x14:cfRule type="dataBar" id="{D76ADF2C-DCF6-42A9-BFA6-928769DBC784}">
            <x14:dataBar minLength="0" maxLength="100" border="1" negativeBarBorderColorSameAsPositive="0">
              <x14:cfvo type="autoMin"/>
              <x14:cfvo type="autoMax"/>
              <x14:borderColor rgb="FFD6007B"/>
              <x14:negativeFillColor rgb="FFFF0000"/>
              <x14:negativeBorderColor rgb="FFFF0000"/>
              <x14:axisColor rgb="FF000000"/>
            </x14:dataBar>
          </x14:cfRule>
          <xm:sqref>P87:R97</xm:sqref>
        </x14:conditionalFormatting>
        <x14:conditionalFormatting xmlns:xm="http://schemas.microsoft.com/office/excel/2006/main">
          <x14:cfRule type="dataBar" id="{61B3ADC4-B9F6-42A9-BD3C-7240E614168D}">
            <x14:dataBar minLength="0" maxLength="100" border="1" negativeBarBorderColorSameAsPositive="0">
              <x14:cfvo type="autoMin"/>
              <x14:cfvo type="autoMax"/>
              <x14:borderColor rgb="FFD6007B"/>
              <x14:negativeFillColor rgb="FFFF0000"/>
              <x14:negativeBorderColor rgb="FFFF0000"/>
              <x14:axisColor rgb="FF000000"/>
            </x14:dataBar>
          </x14:cfRule>
          <xm:sqref>P103:R113</xm:sqref>
        </x14:conditionalFormatting>
        <x14:conditionalFormatting xmlns:xm="http://schemas.microsoft.com/office/excel/2006/main">
          <x14:cfRule type="dataBar" id="{95E6A392-8251-4EB4-8E57-0D35D563F1CC}">
            <x14:dataBar minLength="0" maxLength="100" border="1" negativeBarBorderColorSameAsPositive="0">
              <x14:cfvo type="autoMin"/>
              <x14:cfvo type="autoMax"/>
              <x14:borderColor rgb="FFD6007B"/>
              <x14:negativeFillColor rgb="FFFF0000"/>
              <x14:negativeBorderColor rgb="FFFF0000"/>
              <x14:axisColor rgb="FF000000"/>
            </x14:dataBar>
          </x14:cfRule>
          <xm:sqref>P119:R128</xm:sqref>
        </x14:conditionalFormatting>
        <x14:conditionalFormatting xmlns:xm="http://schemas.microsoft.com/office/excel/2006/main">
          <x14:cfRule type="dataBar" id="{2B3C494A-B360-4714-A6ED-958F57AE9425}">
            <x14:dataBar minLength="0" maxLength="100" border="1" negativeBarBorderColorSameAsPositive="0">
              <x14:cfvo type="autoMin"/>
              <x14:cfvo type="autoMax"/>
              <x14:borderColor rgb="FFD6007B"/>
              <x14:negativeFillColor rgb="FFFF0000"/>
              <x14:negativeBorderColor rgb="FFFF0000"/>
              <x14:axisColor rgb="FF000000"/>
            </x14:dataBar>
          </x14:cfRule>
          <xm:sqref>P135:R144</xm:sqref>
        </x14:conditionalFormatting>
        <x14:conditionalFormatting xmlns:xm="http://schemas.microsoft.com/office/excel/2006/main">
          <x14:cfRule type="dataBar" id="{735B1733-07C5-49D8-A967-EF295A7C61B2}">
            <x14:dataBar minLength="0" maxLength="100" border="1" negativeBarBorderColorSameAsPositive="0">
              <x14:cfvo type="autoMin"/>
              <x14:cfvo type="autoMax"/>
              <x14:borderColor rgb="FF008AEF"/>
              <x14:negativeFillColor rgb="FFFF0000"/>
              <x14:negativeBorderColor rgb="FFFF0000"/>
              <x14:axisColor rgb="FF000000"/>
            </x14:dataBar>
          </x14:cfRule>
          <x14:cfRule type="dataBar" id="{12ED0DBE-409C-42E0-90CC-C5949BEB710A}">
            <x14:dataBar minLength="0" maxLength="100" border="1" negativeBarBorderColorSameAsPositive="0">
              <x14:cfvo type="autoMin"/>
              <x14:cfvo type="autoMax"/>
              <x14:borderColor rgb="FFD6007B"/>
              <x14:negativeFillColor rgb="FFFF0000"/>
              <x14:negativeBorderColor rgb="FFFF0000"/>
              <x14:axisColor rgb="FF000000"/>
            </x14:dataBar>
          </x14:cfRule>
          <xm:sqref>P151:R161</xm:sqref>
        </x14:conditionalFormatting>
        <x14:conditionalFormatting xmlns:xm="http://schemas.microsoft.com/office/excel/2006/main">
          <x14:cfRule type="dataBar" id="{BCC56B44-F519-4CB9-9BCE-B1CAA6A583E0}">
            <x14:dataBar minLength="0" maxLength="100" border="1" negativeBarBorderColorSameAsPositive="0">
              <x14:cfvo type="autoMin"/>
              <x14:cfvo type="autoMax"/>
              <x14:borderColor rgb="FFD6007B"/>
              <x14:negativeFillColor rgb="FFFF0000"/>
              <x14:negativeBorderColor rgb="FFFF0000"/>
              <x14:axisColor rgb="FF000000"/>
            </x14:dataBar>
          </x14:cfRule>
          <xm:sqref>P167:R176</xm:sqref>
        </x14:conditionalFormatting>
        <x14:conditionalFormatting xmlns:xm="http://schemas.microsoft.com/office/excel/2006/main">
          <x14:cfRule type="dataBar" id="{DE747953-2070-4765-B7DC-19A9D51E2FC9}">
            <x14:dataBar minLength="0" maxLength="100" border="1" negativeBarBorderColorSameAsPositive="0">
              <x14:cfvo type="autoMin"/>
              <x14:cfvo type="autoMax"/>
              <x14:borderColor rgb="FFD6007B"/>
              <x14:negativeFillColor rgb="FFFF0000"/>
              <x14:negativeBorderColor rgb="FFFF0000"/>
              <x14:axisColor rgb="FF000000"/>
            </x14:dataBar>
          </x14:cfRule>
          <xm:sqref>P183:R193</xm:sqref>
        </x14:conditionalFormatting>
        <x14:conditionalFormatting xmlns:xm="http://schemas.microsoft.com/office/excel/2006/main">
          <x14:cfRule type="dataBar" id="{1A442220-5D1A-43BE-A5B2-8F62593C3EA7}">
            <x14:dataBar minLength="0" maxLength="100" border="1" negativeBarBorderColorSameAsPositive="0">
              <x14:cfvo type="autoMin"/>
              <x14:cfvo type="autoMax"/>
              <x14:borderColor rgb="FFD6007B"/>
              <x14:negativeFillColor rgb="FFFF0000"/>
              <x14:negativeBorderColor rgb="FFFF0000"/>
              <x14:axisColor rgb="FF000000"/>
            </x14:dataBar>
          </x14:cfRule>
          <xm:sqref>P199:R209</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AF217-4AC5-4B3F-8039-494B0D90DFE2}">
  <dimension ref="B2:R13"/>
  <sheetViews>
    <sheetView showGridLines="0" workbookViewId="0"/>
  </sheetViews>
  <sheetFormatPr defaultRowHeight="14.5" x14ac:dyDescent="0.35"/>
  <cols>
    <col min="2" max="2" width="28.1796875" customWidth="1"/>
  </cols>
  <sheetData>
    <row r="2" spans="2:18" x14ac:dyDescent="0.35">
      <c r="B2" s="20" t="s">
        <v>237</v>
      </c>
    </row>
    <row r="3" spans="2:18" x14ac:dyDescent="0.35">
      <c r="B3" s="15"/>
      <c r="C3" s="393" t="s">
        <v>42</v>
      </c>
      <c r="D3" s="396"/>
      <c r="E3" s="393" t="s">
        <v>43</v>
      </c>
      <c r="F3" s="394"/>
      <c r="G3" s="394"/>
      <c r="H3" s="388" t="s">
        <v>44</v>
      </c>
      <c r="I3" s="390"/>
      <c r="J3" s="390"/>
      <c r="K3" s="389"/>
      <c r="L3" s="395" t="s">
        <v>45</v>
      </c>
      <c r="M3" s="395"/>
      <c r="N3" s="395"/>
      <c r="O3" s="395"/>
      <c r="P3" s="388" t="s">
        <v>46</v>
      </c>
      <c r="Q3" s="390"/>
      <c r="R3" s="389"/>
    </row>
    <row r="4" spans="2:18" s="209" customFormat="1" ht="43.5" x14ac:dyDescent="0.35">
      <c r="B4" s="290"/>
      <c r="C4" s="293" t="s">
        <v>47</v>
      </c>
      <c r="D4" s="293" t="s">
        <v>48</v>
      </c>
      <c r="E4" s="312" t="s">
        <v>49</v>
      </c>
      <c r="F4" s="293" t="s">
        <v>50</v>
      </c>
      <c r="G4" s="293" t="s">
        <v>51</v>
      </c>
      <c r="H4" s="33" t="s">
        <v>52</v>
      </c>
      <c r="I4" s="289" t="s">
        <v>53</v>
      </c>
      <c r="J4" s="289" t="s">
        <v>54</v>
      </c>
      <c r="K4" s="43" t="s">
        <v>55</v>
      </c>
      <c r="L4" s="291" t="s">
        <v>56</v>
      </c>
      <c r="M4" s="291" t="s">
        <v>57</v>
      </c>
      <c r="N4" s="291" t="s">
        <v>58</v>
      </c>
      <c r="O4" s="296" t="s">
        <v>59</v>
      </c>
      <c r="P4" s="297">
        <v>3</v>
      </c>
      <c r="Q4" s="297">
        <v>4</v>
      </c>
      <c r="R4" s="298">
        <v>5</v>
      </c>
    </row>
    <row r="5" spans="2:18" x14ac:dyDescent="0.35">
      <c r="B5" s="68" t="s">
        <v>238</v>
      </c>
      <c r="C5" s="92">
        <v>0.57700650759219085</v>
      </c>
      <c r="D5" s="93">
        <v>0.55378858746492043</v>
      </c>
      <c r="E5" s="92">
        <v>0.49427168576104746</v>
      </c>
      <c r="F5" s="93">
        <v>0.55000000000000004</v>
      </c>
      <c r="G5" s="93">
        <v>0.63774104683195587</v>
      </c>
      <c r="H5" s="95">
        <v>0.56043956043956045</v>
      </c>
      <c r="I5" s="84">
        <v>0.51345755693581785</v>
      </c>
      <c r="J5" s="84">
        <v>0.54320987654320985</v>
      </c>
      <c r="K5" s="84">
        <v>0.66329113924050631</v>
      </c>
      <c r="L5" s="92">
        <v>0.41452991452991456</v>
      </c>
      <c r="M5" s="93">
        <v>0.52666666666666662</v>
      </c>
      <c r="N5" s="93">
        <v>0.60236220472440949</v>
      </c>
      <c r="O5" s="93">
        <v>0.59371727748691094</v>
      </c>
      <c r="P5" s="92">
        <v>0.62016412661195774</v>
      </c>
      <c r="Q5" s="93">
        <v>0.55021834061135366</v>
      </c>
      <c r="R5" s="94">
        <v>0.50583090379008744</v>
      </c>
    </row>
    <row r="6" spans="2:18" x14ac:dyDescent="0.35">
      <c r="B6" s="68" t="s">
        <v>158</v>
      </c>
      <c r="C6" s="95">
        <v>0.25054229934924077</v>
      </c>
      <c r="D6" s="84">
        <v>0.29560336763330214</v>
      </c>
      <c r="E6" s="95">
        <v>0.32896890343698854</v>
      </c>
      <c r="F6" s="84">
        <v>0.27121212121212124</v>
      </c>
      <c r="G6" s="84">
        <v>0.2327823691460055</v>
      </c>
      <c r="H6" s="95">
        <v>0.27362637362637365</v>
      </c>
      <c r="I6" s="84">
        <v>0.35817805383022772</v>
      </c>
      <c r="J6" s="84">
        <v>0.26913580246913582</v>
      </c>
      <c r="K6" s="84">
        <v>0.18227848101265823</v>
      </c>
      <c r="L6" s="95">
        <v>0.41452991452991456</v>
      </c>
      <c r="M6" s="84">
        <v>0.30666666666666664</v>
      </c>
      <c r="N6" s="84">
        <v>0.23622047244094488</v>
      </c>
      <c r="O6" s="84">
        <v>0.2513089005235602</v>
      </c>
      <c r="P6" s="95">
        <v>0.22977725674091443</v>
      </c>
      <c r="Q6" s="84">
        <v>0.29257641921397382</v>
      </c>
      <c r="R6" s="96">
        <v>0.31924198250728864</v>
      </c>
    </row>
    <row r="7" spans="2:18" x14ac:dyDescent="0.35">
      <c r="B7" s="68" t="s">
        <v>161</v>
      </c>
      <c r="C7" s="95">
        <v>0.11713665943600868</v>
      </c>
      <c r="D7" s="84">
        <v>0.12160898035547241</v>
      </c>
      <c r="E7" s="95">
        <v>0.1260229132569558</v>
      </c>
      <c r="F7" s="84">
        <v>0.10757575757575757</v>
      </c>
      <c r="G7" s="84">
        <v>0.12396694214876033</v>
      </c>
      <c r="H7" s="95">
        <v>0.14395604395604394</v>
      </c>
      <c r="I7" s="84">
        <v>0.11387163561076605</v>
      </c>
      <c r="J7" s="84">
        <v>0.10864197530864197</v>
      </c>
      <c r="K7" s="84">
        <v>7.5949367088607597E-2</v>
      </c>
      <c r="L7" s="95">
        <v>0.21367521367521367</v>
      </c>
      <c r="M7" s="84">
        <v>0.11666666666666667</v>
      </c>
      <c r="N7" s="84">
        <v>8.8582677165354326E-2</v>
      </c>
      <c r="O7" s="84">
        <v>0.1130890052356021</v>
      </c>
      <c r="P7" s="95">
        <v>9.9648300117233288E-2</v>
      </c>
      <c r="Q7" s="84">
        <v>0.1331877729257642</v>
      </c>
      <c r="R7" s="96">
        <v>0.13411078717201166</v>
      </c>
    </row>
    <row r="8" spans="2:18" x14ac:dyDescent="0.35">
      <c r="B8" s="68" t="s">
        <v>239</v>
      </c>
      <c r="C8" s="95">
        <v>0.1279826464208243</v>
      </c>
      <c r="D8" s="84">
        <v>9.8222637979420019E-2</v>
      </c>
      <c r="E8" s="95">
        <v>0.11129296235679215</v>
      </c>
      <c r="F8" s="84">
        <v>0.1409090909090909</v>
      </c>
      <c r="G8" s="84">
        <v>8.6776859504132234E-2</v>
      </c>
      <c r="H8" s="95">
        <v>0.11978021978021978</v>
      </c>
      <c r="I8" s="84">
        <v>9.7308488612836433E-2</v>
      </c>
      <c r="J8" s="84">
        <v>0.13333333333333333</v>
      </c>
      <c r="K8" s="84">
        <v>0.10126582278481013</v>
      </c>
      <c r="L8" s="95">
        <v>0.16666666666666666</v>
      </c>
      <c r="M8" s="84">
        <v>0.13333333333333333</v>
      </c>
      <c r="N8" s="84">
        <v>9.055118110236221E-2</v>
      </c>
      <c r="O8" s="84">
        <v>0.10366492146596859</v>
      </c>
      <c r="P8" s="95">
        <v>9.6131301289566234E-2</v>
      </c>
      <c r="Q8" s="84">
        <v>0.11135371179039301</v>
      </c>
      <c r="R8" s="96">
        <v>0.1326530612244898</v>
      </c>
    </row>
    <row r="9" spans="2:18" x14ac:dyDescent="0.35">
      <c r="B9" s="68" t="s">
        <v>240</v>
      </c>
      <c r="C9" s="95">
        <v>9.6529284164859008E-2</v>
      </c>
      <c r="D9" s="84">
        <v>0.11318989710009354</v>
      </c>
      <c r="E9" s="95">
        <v>0.11129296235679215</v>
      </c>
      <c r="F9" s="84">
        <v>0.10151515151515152</v>
      </c>
      <c r="G9" s="84">
        <v>0.1046831955922865</v>
      </c>
      <c r="H9" s="95">
        <v>0.12307692307692308</v>
      </c>
      <c r="I9" s="84">
        <v>7.8674948240165632E-2</v>
      </c>
      <c r="J9" s="84">
        <v>0.11604938271604938</v>
      </c>
      <c r="K9" s="84">
        <v>7.5949367088607597E-2</v>
      </c>
      <c r="L9" s="95">
        <v>0.17948717948717949</v>
      </c>
      <c r="M9" s="84">
        <v>0.12333333333333334</v>
      </c>
      <c r="N9" s="84">
        <v>8.6614173228346455E-2</v>
      </c>
      <c r="O9" s="84">
        <v>9.2146596858638741E-2</v>
      </c>
      <c r="P9" s="95">
        <v>0.10199296600234467</v>
      </c>
      <c r="Q9" s="84">
        <v>0.11353711790393013</v>
      </c>
      <c r="R9" s="96">
        <v>0.10495626822157435</v>
      </c>
    </row>
    <row r="10" spans="2:18" x14ac:dyDescent="0.35">
      <c r="B10" s="68" t="s">
        <v>241</v>
      </c>
      <c r="C10" s="95">
        <v>8.2429501084598705E-2</v>
      </c>
      <c r="D10" s="84">
        <v>5.3320860617399442E-2</v>
      </c>
      <c r="E10" s="95">
        <v>9.4926350245499183E-2</v>
      </c>
      <c r="F10" s="84">
        <v>7.4242424242424249E-2</v>
      </c>
      <c r="G10" s="84">
        <v>3.5812672176308541E-2</v>
      </c>
      <c r="H10" s="95">
        <v>6.4835164835164841E-2</v>
      </c>
      <c r="I10" s="84">
        <v>7.0393374741200831E-2</v>
      </c>
      <c r="J10" s="84">
        <v>6.4197530864197536E-2</v>
      </c>
      <c r="K10" s="84">
        <v>5.8227848101265821E-2</v>
      </c>
      <c r="L10" s="95">
        <v>0.11965811965811966</v>
      </c>
      <c r="M10" s="84">
        <v>5.6666666666666664E-2</v>
      </c>
      <c r="N10" s="84">
        <v>4.7244094488188976E-2</v>
      </c>
      <c r="O10" s="84">
        <v>6.7015706806282729E-2</v>
      </c>
      <c r="P10" s="95">
        <v>4.8065650644783117E-2</v>
      </c>
      <c r="Q10" s="84">
        <v>7.2052401746724892E-2</v>
      </c>
      <c r="R10" s="96">
        <v>8.600583090379009E-2</v>
      </c>
    </row>
    <row r="11" spans="2:18" x14ac:dyDescent="0.35">
      <c r="B11" s="68" t="s">
        <v>242</v>
      </c>
      <c r="C11" s="95">
        <v>2.9284164859002169E-2</v>
      </c>
      <c r="D11" s="84">
        <v>4.8643592142188961E-2</v>
      </c>
      <c r="E11" s="95">
        <v>5.5646481178396073E-2</v>
      </c>
      <c r="F11" s="84">
        <v>3.1818181818181815E-2</v>
      </c>
      <c r="G11" s="84">
        <v>3.3057851239669422E-2</v>
      </c>
      <c r="H11" s="95">
        <v>3.5164835164835165E-2</v>
      </c>
      <c r="I11" s="84">
        <v>4.1407867494824016E-2</v>
      </c>
      <c r="J11" s="84">
        <v>4.4444444444444446E-2</v>
      </c>
      <c r="K11" s="84">
        <v>4.5569620253164557E-2</v>
      </c>
      <c r="L11" s="95">
        <v>2.564102564102564E-2</v>
      </c>
      <c r="M11" s="84">
        <v>3.6666666666666667E-2</v>
      </c>
      <c r="N11" s="84">
        <v>5.3149606299212601E-2</v>
      </c>
      <c r="O11" s="84">
        <v>3.6649214659685861E-2</v>
      </c>
      <c r="P11" s="95">
        <v>4.2203985932004688E-2</v>
      </c>
      <c r="Q11" s="84">
        <v>2.4017467248908297E-2</v>
      </c>
      <c r="R11" s="96">
        <v>4.6647230320699708E-2</v>
      </c>
    </row>
    <row r="12" spans="2:18" x14ac:dyDescent="0.35">
      <c r="B12" s="68" t="s">
        <v>85</v>
      </c>
      <c r="C12" s="97">
        <v>1.0845986984815619E-3</v>
      </c>
      <c r="D12" s="98">
        <v>9.3545369504209543E-4</v>
      </c>
      <c r="E12" s="97">
        <v>0</v>
      </c>
      <c r="F12" s="98">
        <v>1.5151515151515152E-3</v>
      </c>
      <c r="G12" s="98">
        <v>1.3774104683195593E-3</v>
      </c>
      <c r="H12" s="97">
        <v>0</v>
      </c>
      <c r="I12" s="98">
        <v>0</v>
      </c>
      <c r="J12" s="98">
        <v>4.9382716049382715E-3</v>
      </c>
      <c r="K12" s="98">
        <v>0</v>
      </c>
      <c r="L12" s="97">
        <v>4.2735042735042739E-3</v>
      </c>
      <c r="M12" s="98">
        <v>0</v>
      </c>
      <c r="N12" s="98">
        <v>1.968503937007874E-3</v>
      </c>
      <c r="O12" s="98">
        <v>0</v>
      </c>
      <c r="P12" s="97">
        <v>0</v>
      </c>
      <c r="Q12" s="98">
        <v>2.1834061135371178E-3</v>
      </c>
      <c r="R12" s="99">
        <v>1.4577259475218659E-3</v>
      </c>
    </row>
    <row r="13" spans="2:18" x14ac:dyDescent="0.35">
      <c r="B13" s="103" t="s">
        <v>68</v>
      </c>
      <c r="C13" s="100">
        <v>922</v>
      </c>
      <c r="D13" s="101">
        <v>1069</v>
      </c>
      <c r="E13" s="100">
        <v>611</v>
      </c>
      <c r="F13" s="101">
        <v>660</v>
      </c>
      <c r="G13" s="101">
        <v>726</v>
      </c>
      <c r="H13" s="100">
        <v>910</v>
      </c>
      <c r="I13" s="101">
        <v>483</v>
      </c>
      <c r="J13" s="101">
        <v>405</v>
      </c>
      <c r="K13" s="101">
        <v>395</v>
      </c>
      <c r="L13" s="100">
        <v>234</v>
      </c>
      <c r="M13" s="101">
        <v>300</v>
      </c>
      <c r="N13" s="101">
        <v>508</v>
      </c>
      <c r="O13" s="101">
        <v>955</v>
      </c>
      <c r="P13" s="100">
        <v>853</v>
      </c>
      <c r="Q13" s="101">
        <v>458</v>
      </c>
      <c r="R13" s="102">
        <v>686</v>
      </c>
    </row>
  </sheetData>
  <mergeCells count="5">
    <mergeCell ref="E3:G3"/>
    <mergeCell ref="L3:O3"/>
    <mergeCell ref="P3:R3"/>
    <mergeCell ref="H3:K3"/>
    <mergeCell ref="C3:D3"/>
  </mergeCells>
  <conditionalFormatting sqref="C5:D12">
    <cfRule type="dataBar" priority="406">
      <dataBar>
        <cfvo type="min"/>
        <cfvo type="max"/>
        <color rgb="FF638EC6"/>
      </dataBar>
      <extLst>
        <ext xmlns:x14="http://schemas.microsoft.com/office/spreadsheetml/2009/9/main" uri="{B025F937-C7B1-47D3-B67F-A62EFF666E3E}">
          <x14:id>{EC6FEDAC-BBB1-42FB-853E-3E9A10D2F0CD}</x14:id>
        </ext>
      </extLst>
    </cfRule>
  </conditionalFormatting>
  <conditionalFormatting sqref="E5:G12">
    <cfRule type="dataBar" priority="4">
      <dataBar>
        <cfvo type="min"/>
        <cfvo type="max"/>
        <color rgb="FF63C384"/>
      </dataBar>
      <extLst>
        <ext xmlns:x14="http://schemas.microsoft.com/office/spreadsheetml/2009/9/main" uri="{B025F937-C7B1-47D3-B67F-A62EFF666E3E}">
          <x14:id>{3061BCF0-2504-409F-8B0B-4CD514EF992F}</x14:id>
        </ext>
      </extLst>
    </cfRule>
  </conditionalFormatting>
  <conditionalFormatting sqref="H5:K12">
    <cfRule type="dataBar" priority="273">
      <dataBar>
        <cfvo type="min"/>
        <cfvo type="max"/>
        <color rgb="FFFF555A"/>
      </dataBar>
      <extLst>
        <ext xmlns:x14="http://schemas.microsoft.com/office/spreadsheetml/2009/9/main" uri="{B025F937-C7B1-47D3-B67F-A62EFF666E3E}">
          <x14:id>{071B0C2A-D80C-44A3-908A-80B481635F6D}</x14:id>
        </ext>
      </extLst>
    </cfRule>
  </conditionalFormatting>
  <conditionalFormatting sqref="L5:O12">
    <cfRule type="dataBar" priority="2">
      <dataBar>
        <cfvo type="min"/>
        <cfvo type="max"/>
        <color rgb="FFFFB628"/>
      </dataBar>
      <extLst>
        <ext xmlns:x14="http://schemas.microsoft.com/office/spreadsheetml/2009/9/main" uri="{B025F937-C7B1-47D3-B67F-A62EFF666E3E}">
          <x14:id>{8211404F-DFDC-4DEE-8EE3-7ECEB66147F2}</x14:id>
        </ext>
      </extLst>
    </cfRule>
  </conditionalFormatting>
  <conditionalFormatting sqref="P5:R12">
    <cfRule type="dataBar" priority="1">
      <dataBar>
        <cfvo type="min"/>
        <cfvo type="max"/>
        <color rgb="FFD6007B"/>
      </dataBar>
      <extLst>
        <ext xmlns:x14="http://schemas.microsoft.com/office/spreadsheetml/2009/9/main" uri="{B025F937-C7B1-47D3-B67F-A62EFF666E3E}">
          <x14:id>{0B9341C5-E014-4600-9991-596135DB0C91}</x14:id>
        </ext>
      </extLst>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EC6FEDAC-BBB1-42FB-853E-3E9A10D2F0CD}">
            <x14:dataBar minLength="0" maxLength="100" border="1" negativeBarBorderColorSameAsPositive="0">
              <x14:cfvo type="autoMin"/>
              <x14:cfvo type="autoMax"/>
              <x14:borderColor rgb="FF638EC6"/>
              <x14:negativeFillColor rgb="FFFF0000"/>
              <x14:negativeBorderColor rgb="FFFF0000"/>
              <x14:axisColor rgb="FF000000"/>
            </x14:dataBar>
          </x14:cfRule>
          <xm:sqref>C5:D12</xm:sqref>
        </x14:conditionalFormatting>
        <x14:conditionalFormatting xmlns:xm="http://schemas.microsoft.com/office/excel/2006/main">
          <x14:cfRule type="dataBar" id="{3061BCF0-2504-409F-8B0B-4CD514EF992F}">
            <x14:dataBar minLength="0" maxLength="100" border="1" negativeBarBorderColorSameAsPositive="0">
              <x14:cfvo type="autoMin"/>
              <x14:cfvo type="autoMax"/>
              <x14:borderColor rgb="FF63C384"/>
              <x14:negativeFillColor rgb="FFFF0000"/>
              <x14:negativeBorderColor rgb="FFFF0000"/>
              <x14:axisColor rgb="FF000000"/>
            </x14:dataBar>
          </x14:cfRule>
          <xm:sqref>E5:G12</xm:sqref>
        </x14:conditionalFormatting>
        <x14:conditionalFormatting xmlns:xm="http://schemas.microsoft.com/office/excel/2006/main">
          <x14:cfRule type="dataBar" id="{071B0C2A-D80C-44A3-908A-80B481635F6D}">
            <x14:dataBar minLength="0" maxLength="100" border="1" negativeBarBorderColorSameAsPositive="0">
              <x14:cfvo type="autoMin"/>
              <x14:cfvo type="autoMax"/>
              <x14:borderColor rgb="FFFF555A"/>
              <x14:negativeFillColor rgb="FFFF0000"/>
              <x14:negativeBorderColor rgb="FFFF0000"/>
              <x14:axisColor rgb="FF000000"/>
            </x14:dataBar>
          </x14:cfRule>
          <xm:sqref>H5:K12</xm:sqref>
        </x14:conditionalFormatting>
        <x14:conditionalFormatting xmlns:xm="http://schemas.microsoft.com/office/excel/2006/main">
          <x14:cfRule type="dataBar" id="{8211404F-DFDC-4DEE-8EE3-7ECEB66147F2}">
            <x14:dataBar minLength="0" maxLength="100" border="1" negativeBarBorderColorSameAsPositive="0">
              <x14:cfvo type="autoMin"/>
              <x14:cfvo type="autoMax"/>
              <x14:borderColor rgb="FFFFB628"/>
              <x14:negativeFillColor rgb="FFFF0000"/>
              <x14:negativeBorderColor rgb="FFFF0000"/>
              <x14:axisColor rgb="FF000000"/>
            </x14:dataBar>
          </x14:cfRule>
          <xm:sqref>L5:O12</xm:sqref>
        </x14:conditionalFormatting>
        <x14:conditionalFormatting xmlns:xm="http://schemas.microsoft.com/office/excel/2006/main">
          <x14:cfRule type="dataBar" id="{0B9341C5-E014-4600-9991-596135DB0C91}">
            <x14:dataBar minLength="0" maxLength="100" border="1" negativeBarBorderColorSameAsPositive="0">
              <x14:cfvo type="autoMin"/>
              <x14:cfvo type="autoMax"/>
              <x14:borderColor rgb="FFD6007B"/>
              <x14:negativeFillColor rgb="FFFF0000"/>
              <x14:negativeBorderColor rgb="FFFF0000"/>
              <x14:axisColor rgb="FF000000"/>
            </x14:dataBar>
          </x14:cfRule>
          <xm:sqref>P5:R12</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3B392-B9FE-40CD-B611-AAED316A1DDC}">
  <dimension ref="A2:U57"/>
  <sheetViews>
    <sheetView showGridLines="0" topLeftCell="A48" zoomScaleNormal="100" workbookViewId="0">
      <selection activeCell="A29" sqref="A29"/>
    </sheetView>
  </sheetViews>
  <sheetFormatPr defaultRowHeight="14.5" x14ac:dyDescent="0.35"/>
  <cols>
    <col min="1" max="1" width="10.453125" customWidth="1"/>
    <col min="2" max="2" width="39" customWidth="1"/>
    <col min="22" max="22" width="3.81640625" customWidth="1"/>
  </cols>
  <sheetData>
    <row r="2" spans="2:14" x14ac:dyDescent="0.35">
      <c r="B2" s="20" t="s">
        <v>243</v>
      </c>
    </row>
    <row r="3" spans="2:14" x14ac:dyDescent="0.35">
      <c r="B3" s="260" t="s">
        <v>244</v>
      </c>
    </row>
    <row r="4" spans="2:14" x14ac:dyDescent="0.35">
      <c r="B4" s="260"/>
    </row>
    <row r="5" spans="2:14" x14ac:dyDescent="0.35">
      <c r="B5" s="365" t="s">
        <v>245</v>
      </c>
    </row>
    <row r="6" spans="2:14" s="260" customFormat="1" x14ac:dyDescent="0.35">
      <c r="B6" s="260" t="s">
        <v>246</v>
      </c>
      <c r="F6" s="260" t="s">
        <v>247</v>
      </c>
      <c r="N6" s="260" t="s">
        <v>248</v>
      </c>
    </row>
    <row r="25" spans="1:21" ht="16" x14ac:dyDescent="0.4">
      <c r="B25" s="204" t="s">
        <v>249</v>
      </c>
    </row>
    <row r="26" spans="1:21" ht="16" x14ac:dyDescent="0.4">
      <c r="A26" s="205"/>
      <c r="B26" s="15"/>
      <c r="C26" s="388" t="s">
        <v>42</v>
      </c>
      <c r="D26" s="390"/>
      <c r="E26" s="397" t="s">
        <v>43</v>
      </c>
      <c r="F26" s="398"/>
      <c r="G26" s="399"/>
      <c r="H26" s="388" t="s">
        <v>44</v>
      </c>
      <c r="I26" s="390"/>
      <c r="J26" s="390"/>
      <c r="K26" s="389"/>
      <c r="L26" s="388" t="s">
        <v>45</v>
      </c>
      <c r="M26" s="390"/>
      <c r="N26" s="390"/>
      <c r="O26" s="389"/>
      <c r="P26" s="388" t="s">
        <v>46</v>
      </c>
      <c r="Q26" s="390"/>
      <c r="R26" s="389"/>
    </row>
    <row r="27" spans="1:21" s="209" customFormat="1" ht="44" x14ac:dyDescent="0.4">
      <c r="A27" s="310"/>
      <c r="B27" s="290"/>
      <c r="C27" s="33" t="s">
        <v>47</v>
      </c>
      <c r="D27" s="34" t="s">
        <v>48</v>
      </c>
      <c r="E27" s="284" t="s">
        <v>49</v>
      </c>
      <c r="F27" s="34" t="s">
        <v>50</v>
      </c>
      <c r="G27" s="43" t="s">
        <v>51</v>
      </c>
      <c r="H27" s="33" t="s">
        <v>52</v>
      </c>
      <c r="I27" s="289" t="s">
        <v>53</v>
      </c>
      <c r="J27" s="289" t="s">
        <v>54</v>
      </c>
      <c r="K27" s="34" t="s">
        <v>55</v>
      </c>
      <c r="L27" s="33" t="s">
        <v>56</v>
      </c>
      <c r="M27" s="34" t="s">
        <v>57</v>
      </c>
      <c r="N27" s="34" t="s">
        <v>58</v>
      </c>
      <c r="O27" s="43" t="s">
        <v>59</v>
      </c>
      <c r="P27" s="292">
        <v>3</v>
      </c>
      <c r="Q27" s="293">
        <v>4</v>
      </c>
      <c r="R27" s="294">
        <v>5</v>
      </c>
    </row>
    <row r="28" spans="1:21" ht="16" x14ac:dyDescent="0.4">
      <c r="A28" s="205"/>
      <c r="B28" s="15" t="s">
        <v>246</v>
      </c>
      <c r="C28" s="35">
        <v>0.21843003412969283</v>
      </c>
      <c r="D28" s="41">
        <v>0.16736401673640167</v>
      </c>
      <c r="E28" s="35">
        <v>0.20297029702970298</v>
      </c>
      <c r="F28" s="40">
        <v>0.19576719576719576</v>
      </c>
      <c r="G28" s="41">
        <v>0.1793103448275862</v>
      </c>
      <c r="H28" s="35">
        <v>0.2</v>
      </c>
      <c r="I28" s="40">
        <v>0.128</v>
      </c>
      <c r="J28" s="40">
        <v>0.22950819672131148</v>
      </c>
      <c r="K28" s="41">
        <v>0.19626168224299065</v>
      </c>
      <c r="L28" s="35">
        <v>0.20370370370370369</v>
      </c>
      <c r="M28" s="40">
        <v>0.30120481927710846</v>
      </c>
      <c r="N28" s="40">
        <v>0.14960629921259844</v>
      </c>
      <c r="O28" s="258">
        <v>0.18014705882352941</v>
      </c>
      <c r="P28" s="108">
        <v>0.19211822660098521</v>
      </c>
      <c r="Q28" s="109">
        <v>0.19642857142857142</v>
      </c>
      <c r="R28" s="110">
        <v>0.19457013574660634</v>
      </c>
    </row>
    <row r="29" spans="1:21" ht="16" x14ac:dyDescent="0.4">
      <c r="A29" s="205"/>
      <c r="B29" s="5" t="s">
        <v>247</v>
      </c>
      <c r="C29" s="37">
        <v>0.39249146757679182</v>
      </c>
      <c r="D29" s="26">
        <v>0.5146443514644351</v>
      </c>
      <c r="E29" s="37">
        <v>0.40099009900990101</v>
      </c>
      <c r="F29" s="36">
        <v>0.44973544973544971</v>
      </c>
      <c r="G29" s="26">
        <v>0.52413793103448281</v>
      </c>
      <c r="H29" s="37">
        <v>0.4392156862745098</v>
      </c>
      <c r="I29" s="36">
        <v>0.432</v>
      </c>
      <c r="J29" s="36">
        <v>0.4344262295081967</v>
      </c>
      <c r="K29" s="26">
        <v>0.53271028037383172</v>
      </c>
      <c r="L29" s="37">
        <v>0.48148148148148145</v>
      </c>
      <c r="M29" s="36">
        <v>0.3253012048192771</v>
      </c>
      <c r="N29" s="36">
        <v>0.49606299212598426</v>
      </c>
      <c r="O29" s="112">
        <v>0.46323529411764708</v>
      </c>
      <c r="P29" s="111">
        <v>0.48275862068965519</v>
      </c>
      <c r="Q29" s="36">
        <v>0.4375</v>
      </c>
      <c r="R29" s="112">
        <v>0.42986425339366519</v>
      </c>
    </row>
    <row r="30" spans="1:21" ht="16" x14ac:dyDescent="0.4">
      <c r="A30" s="205"/>
      <c r="B30" s="6" t="s">
        <v>250</v>
      </c>
      <c r="C30" s="38">
        <v>0.38907849829351537</v>
      </c>
      <c r="D30" s="42">
        <v>0.31799163179916318</v>
      </c>
      <c r="E30" s="38">
        <v>0.39603960396039606</v>
      </c>
      <c r="F30" s="39">
        <v>0.35449735449735448</v>
      </c>
      <c r="G30" s="42">
        <v>0.29655172413793102</v>
      </c>
      <c r="H30" s="38">
        <v>0.36078431372549019</v>
      </c>
      <c r="I30" s="39">
        <v>0.44</v>
      </c>
      <c r="J30" s="39">
        <v>0.33606557377049179</v>
      </c>
      <c r="K30" s="42">
        <v>0.27102803738317754</v>
      </c>
      <c r="L30" s="38">
        <v>0.31481481481481483</v>
      </c>
      <c r="M30" s="39">
        <v>0.37349397590361444</v>
      </c>
      <c r="N30" s="39">
        <v>0.3543307086614173</v>
      </c>
      <c r="O30" s="259">
        <v>0.35661764705882354</v>
      </c>
      <c r="P30" s="113">
        <v>0.3251231527093596</v>
      </c>
      <c r="Q30" s="114">
        <v>0.36607142857142855</v>
      </c>
      <c r="R30" s="115">
        <v>0.3755656108597285</v>
      </c>
    </row>
    <row r="31" spans="1:21" ht="16" x14ac:dyDescent="0.4">
      <c r="A31" s="205"/>
      <c r="C31" s="84"/>
      <c r="D31" s="84"/>
      <c r="E31" s="84"/>
      <c r="F31" s="84"/>
      <c r="G31" s="84"/>
      <c r="H31" s="84"/>
      <c r="I31" s="84"/>
      <c r="J31" s="84"/>
      <c r="K31" s="84"/>
      <c r="L31" s="84"/>
      <c r="M31" s="84"/>
      <c r="N31" s="84"/>
      <c r="O31" s="84"/>
      <c r="P31" s="84"/>
      <c r="Q31" s="84"/>
      <c r="R31" s="84"/>
      <c r="S31" s="84"/>
      <c r="T31" s="84"/>
      <c r="U31" s="84"/>
    </row>
    <row r="32" spans="1:21" ht="16" x14ac:dyDescent="0.4">
      <c r="B32" s="204" t="s">
        <v>251</v>
      </c>
    </row>
    <row r="33" spans="1:18" ht="16" x14ac:dyDescent="0.4">
      <c r="A33" s="193"/>
      <c r="B33" s="207" t="str">
        <f>B6</f>
        <v>Man shotgun</v>
      </c>
      <c r="C33" s="402" t="s">
        <v>42</v>
      </c>
      <c r="D33" s="400"/>
      <c r="E33" s="397" t="s">
        <v>43</v>
      </c>
      <c r="F33" s="398"/>
      <c r="G33" s="399"/>
      <c r="H33" s="400" t="s">
        <v>44</v>
      </c>
      <c r="I33" s="400"/>
      <c r="J33" s="400"/>
      <c r="K33" s="400"/>
      <c r="L33" s="397" t="s">
        <v>45</v>
      </c>
      <c r="M33" s="398"/>
      <c r="N33" s="398"/>
      <c r="O33" s="399"/>
      <c r="P33" s="400" t="s">
        <v>252</v>
      </c>
      <c r="Q33" s="400"/>
      <c r="R33" s="401"/>
    </row>
    <row r="34" spans="1:18" s="209" customFormat="1" ht="43.5" x14ac:dyDescent="0.35">
      <c r="A34" s="311"/>
      <c r="B34" s="307"/>
      <c r="C34" s="284" t="s">
        <v>47</v>
      </c>
      <c r="D34" s="285" t="s">
        <v>48</v>
      </c>
      <c r="E34" s="284" t="s">
        <v>49</v>
      </c>
      <c r="F34" s="285" t="s">
        <v>50</v>
      </c>
      <c r="G34" s="308" t="s">
        <v>51</v>
      </c>
      <c r="H34" s="285" t="s">
        <v>52</v>
      </c>
      <c r="I34" s="309" t="s">
        <v>53</v>
      </c>
      <c r="J34" s="309" t="s">
        <v>253</v>
      </c>
      <c r="K34" s="285" t="s">
        <v>55</v>
      </c>
      <c r="L34" s="284" t="s">
        <v>56</v>
      </c>
      <c r="M34" s="285" t="s">
        <v>57</v>
      </c>
      <c r="N34" s="285" t="s">
        <v>58</v>
      </c>
      <c r="O34" s="308" t="s">
        <v>59</v>
      </c>
      <c r="P34" s="285">
        <v>3</v>
      </c>
      <c r="Q34" s="285">
        <v>4</v>
      </c>
      <c r="R34" s="308">
        <v>5</v>
      </c>
    </row>
    <row r="35" spans="1:18" x14ac:dyDescent="0.35">
      <c r="B35" s="261" t="s">
        <v>254</v>
      </c>
      <c r="C35" s="249">
        <v>4.34375</v>
      </c>
      <c r="D35" s="250">
        <v>3.9750000000000001</v>
      </c>
      <c r="E35" s="249">
        <v>4.2926829268292686</v>
      </c>
      <c r="F35" s="250">
        <v>4.0810810810810807</v>
      </c>
      <c r="G35" s="251">
        <v>4.2307692307692308</v>
      </c>
      <c r="H35" s="250">
        <v>4.2941176470588234</v>
      </c>
      <c r="I35" s="250">
        <v>4.1875</v>
      </c>
      <c r="J35" s="250">
        <v>4.1785714285714288</v>
      </c>
      <c r="K35" s="250">
        <v>4.0952380952380949</v>
      </c>
      <c r="L35" s="249">
        <v>4.0909090909090908</v>
      </c>
      <c r="M35" s="250">
        <v>4.28</v>
      </c>
      <c r="N35" s="250">
        <v>4.1052631578947372</v>
      </c>
      <c r="O35" s="251">
        <v>4.2244897959183669</v>
      </c>
      <c r="P35" s="250">
        <v>4.0512820512820511</v>
      </c>
      <c r="Q35" s="250">
        <v>4</v>
      </c>
      <c r="R35" s="251">
        <v>4.441860465116279</v>
      </c>
    </row>
    <row r="36" spans="1:18" x14ac:dyDescent="0.35">
      <c r="B36" s="262" t="s">
        <v>255</v>
      </c>
      <c r="C36" s="252">
        <v>4.171875</v>
      </c>
      <c r="D36" s="253">
        <v>4.3250000000000002</v>
      </c>
      <c r="E36" s="252">
        <v>4.1463414634146343</v>
      </c>
      <c r="F36" s="253">
        <v>4.1891891891891895</v>
      </c>
      <c r="G36" s="254">
        <v>4.4230769230769234</v>
      </c>
      <c r="H36" s="253">
        <v>4.4313725490196081</v>
      </c>
      <c r="I36" s="253">
        <v>4.1875</v>
      </c>
      <c r="J36" s="253">
        <v>4.1428571428571432</v>
      </c>
      <c r="K36" s="253">
        <v>4.0476190476190474</v>
      </c>
      <c r="L36" s="252">
        <v>4.1818181818181817</v>
      </c>
      <c r="M36" s="253">
        <v>4.12</v>
      </c>
      <c r="N36" s="253">
        <v>4.3157894736842106</v>
      </c>
      <c r="O36" s="254">
        <v>4.2653061224489797</v>
      </c>
      <c r="P36" s="253">
        <v>4.0769230769230766</v>
      </c>
      <c r="Q36" s="253">
        <v>4.1818181818181817</v>
      </c>
      <c r="R36" s="254">
        <v>4.3953488372093021</v>
      </c>
    </row>
    <row r="37" spans="1:18" x14ac:dyDescent="0.35">
      <c r="B37" s="262" t="s">
        <v>256</v>
      </c>
      <c r="C37" s="252">
        <v>4.171875</v>
      </c>
      <c r="D37" s="253">
        <v>3.85</v>
      </c>
      <c r="E37" s="252">
        <v>3.8292682926829267</v>
      </c>
      <c r="F37" s="253">
        <v>4.2162162162162158</v>
      </c>
      <c r="G37" s="254">
        <v>4.1538461538461542</v>
      </c>
      <c r="H37" s="253">
        <v>4.2549019607843137</v>
      </c>
      <c r="I37" s="253">
        <v>3.8125</v>
      </c>
      <c r="J37" s="253">
        <v>3.8928571428571428</v>
      </c>
      <c r="K37" s="253">
        <v>3.9523809523809526</v>
      </c>
      <c r="L37" s="252">
        <v>4.2727272727272725</v>
      </c>
      <c r="M37" s="253">
        <v>3.92</v>
      </c>
      <c r="N37" s="253">
        <v>3.5789473684210527</v>
      </c>
      <c r="O37" s="254">
        <v>4.2448979591836737</v>
      </c>
      <c r="P37" s="253">
        <v>3.7948717948717947</v>
      </c>
      <c r="Q37" s="253">
        <v>4.0454545454545459</v>
      </c>
      <c r="R37" s="254">
        <v>4.2790697674418601</v>
      </c>
    </row>
    <row r="38" spans="1:18" x14ac:dyDescent="0.35">
      <c r="B38" s="263" t="s">
        <v>257</v>
      </c>
      <c r="C38" s="255">
        <v>4.078125</v>
      </c>
      <c r="D38" s="256">
        <v>3.95</v>
      </c>
      <c r="E38" s="255">
        <v>3.9024390243902438</v>
      </c>
      <c r="F38" s="256">
        <v>4.1621621621621623</v>
      </c>
      <c r="G38" s="257">
        <v>4.0384615384615383</v>
      </c>
      <c r="H38" s="256">
        <v>4.1372549019607847</v>
      </c>
      <c r="I38" s="256">
        <v>3.875</v>
      </c>
      <c r="J38" s="256">
        <v>3.9285714285714284</v>
      </c>
      <c r="K38" s="256">
        <v>3.9047619047619047</v>
      </c>
      <c r="L38" s="255">
        <v>4.1818181818181817</v>
      </c>
      <c r="M38" s="256">
        <v>3.96</v>
      </c>
      <c r="N38" s="256">
        <v>3.8947368421052633</v>
      </c>
      <c r="O38" s="257">
        <v>4.0816326530612246</v>
      </c>
      <c r="P38" s="256">
        <v>3.8461538461538463</v>
      </c>
      <c r="Q38" s="256">
        <v>3.9090909090909092</v>
      </c>
      <c r="R38" s="257">
        <v>4.2558139534883717</v>
      </c>
    </row>
    <row r="39" spans="1:18" x14ac:dyDescent="0.35">
      <c r="B39" s="189" t="s">
        <v>68</v>
      </c>
      <c r="C39" s="190">
        <v>64</v>
      </c>
      <c r="D39" s="191">
        <v>40</v>
      </c>
      <c r="E39" s="190">
        <v>41</v>
      </c>
      <c r="F39" s="191">
        <v>37</v>
      </c>
      <c r="G39" s="192">
        <v>26</v>
      </c>
      <c r="H39" s="191">
        <v>51</v>
      </c>
      <c r="I39" s="191">
        <v>16</v>
      </c>
      <c r="J39" s="191">
        <v>28</v>
      </c>
      <c r="K39" s="191">
        <v>21</v>
      </c>
      <c r="L39" s="190">
        <v>11</v>
      </c>
      <c r="M39" s="191">
        <v>25</v>
      </c>
      <c r="N39" s="191">
        <v>19</v>
      </c>
      <c r="O39" s="192">
        <v>49</v>
      </c>
      <c r="P39" s="191">
        <v>39</v>
      </c>
      <c r="Q39" s="191">
        <v>22</v>
      </c>
      <c r="R39" s="192">
        <v>43</v>
      </c>
    </row>
    <row r="42" spans="1:18" ht="16" x14ac:dyDescent="0.4">
      <c r="A42" s="193"/>
      <c r="B42" s="207" t="str">
        <f>F6</f>
        <v>Women shotgun</v>
      </c>
      <c r="C42" s="402" t="s">
        <v>42</v>
      </c>
      <c r="D42" s="400"/>
      <c r="E42" s="397" t="s">
        <v>43</v>
      </c>
      <c r="F42" s="398"/>
      <c r="G42" s="399"/>
      <c r="H42" s="400" t="s">
        <v>44</v>
      </c>
      <c r="I42" s="400"/>
      <c r="J42" s="400"/>
      <c r="K42" s="400"/>
      <c r="L42" s="397" t="s">
        <v>45</v>
      </c>
      <c r="M42" s="398"/>
      <c r="N42" s="398"/>
      <c r="O42" s="399"/>
      <c r="P42" s="400" t="s">
        <v>252</v>
      </c>
      <c r="Q42" s="400"/>
      <c r="R42" s="401"/>
    </row>
    <row r="43" spans="1:18" s="209" customFormat="1" ht="43.5" x14ac:dyDescent="0.35">
      <c r="B43" s="307"/>
      <c r="C43" s="284" t="s">
        <v>47</v>
      </c>
      <c r="D43" s="285" t="s">
        <v>48</v>
      </c>
      <c r="E43" s="284" t="s">
        <v>49</v>
      </c>
      <c r="F43" s="285" t="s">
        <v>50</v>
      </c>
      <c r="G43" s="308" t="s">
        <v>51</v>
      </c>
      <c r="H43" s="285" t="s">
        <v>52</v>
      </c>
      <c r="I43" s="309" t="s">
        <v>53</v>
      </c>
      <c r="J43" s="309" t="s">
        <v>253</v>
      </c>
      <c r="K43" s="285" t="s">
        <v>55</v>
      </c>
      <c r="L43" s="284" t="s">
        <v>56</v>
      </c>
      <c r="M43" s="285" t="s">
        <v>57</v>
      </c>
      <c r="N43" s="285" t="s">
        <v>58</v>
      </c>
      <c r="O43" s="308" t="s">
        <v>59</v>
      </c>
      <c r="P43" s="285">
        <v>3</v>
      </c>
      <c r="Q43" s="285">
        <v>4</v>
      </c>
      <c r="R43" s="308">
        <v>5</v>
      </c>
    </row>
    <row r="44" spans="1:18" x14ac:dyDescent="0.35">
      <c r="B44" s="261" t="s">
        <v>254</v>
      </c>
      <c r="C44" s="249">
        <v>4.3739130434782609</v>
      </c>
      <c r="D44" s="250">
        <v>4.1219512195121952</v>
      </c>
      <c r="E44" s="249">
        <v>4.2716049382716053</v>
      </c>
      <c r="F44" s="250">
        <v>4.3176470588235292</v>
      </c>
      <c r="G44" s="251">
        <v>4.0921052631578947</v>
      </c>
      <c r="H44" s="250">
        <v>4.2946428571428568</v>
      </c>
      <c r="I44" s="250">
        <v>4.2592592592592595</v>
      </c>
      <c r="J44" s="250">
        <v>4.3396226415094343</v>
      </c>
      <c r="K44" s="250">
        <v>4.1228070175438596</v>
      </c>
      <c r="L44" s="249">
        <v>4.115384615384615</v>
      </c>
      <c r="M44" s="250">
        <v>4</v>
      </c>
      <c r="N44" s="250">
        <v>4.2698412698412698</v>
      </c>
      <c r="O44" s="251">
        <v>4.2857142857142856</v>
      </c>
      <c r="P44" s="250">
        <v>4.1224489795918364</v>
      </c>
      <c r="Q44" s="250">
        <v>4.1632653061224492</v>
      </c>
      <c r="R44" s="251">
        <v>4.3789473684210529</v>
      </c>
    </row>
    <row r="45" spans="1:18" x14ac:dyDescent="0.35">
      <c r="B45" s="262" t="s">
        <v>255</v>
      </c>
      <c r="C45" s="252">
        <v>4.339130434782609</v>
      </c>
      <c r="D45" s="253">
        <v>4.2276422764227641</v>
      </c>
      <c r="E45" s="252">
        <v>4.2469135802469138</v>
      </c>
      <c r="F45" s="253">
        <v>4.2705882352941176</v>
      </c>
      <c r="G45" s="254">
        <v>4.3157894736842106</v>
      </c>
      <c r="H45" s="253">
        <v>4.3303571428571432</v>
      </c>
      <c r="I45" s="253">
        <v>4.4814814814814818</v>
      </c>
      <c r="J45" s="253">
        <v>4.2641509433962268</v>
      </c>
      <c r="K45" s="253">
        <v>4.0877192982456139</v>
      </c>
      <c r="L45" s="252">
        <v>4.2692307692307692</v>
      </c>
      <c r="M45" s="253">
        <v>4.1481481481481479</v>
      </c>
      <c r="N45" s="253">
        <v>4.2698412698412698</v>
      </c>
      <c r="O45" s="254">
        <v>4.3095238095238093</v>
      </c>
      <c r="P45" s="253">
        <v>4.1734693877551017</v>
      </c>
      <c r="Q45" s="253">
        <v>4.0612244897959187</v>
      </c>
      <c r="R45" s="254">
        <v>4.4947368421052634</v>
      </c>
    </row>
    <row r="46" spans="1:18" x14ac:dyDescent="0.35">
      <c r="B46" s="262" t="s">
        <v>256</v>
      </c>
      <c r="C46" s="252">
        <v>4.3130434782608695</v>
      </c>
      <c r="D46" s="253">
        <v>4.2520325203252032</v>
      </c>
      <c r="E46" s="252">
        <v>4.3580246913580245</v>
      </c>
      <c r="F46" s="253">
        <v>4.2941176470588234</v>
      </c>
      <c r="G46" s="254">
        <v>4.1842105263157894</v>
      </c>
      <c r="H46" s="253">
        <v>4.2678571428571432</v>
      </c>
      <c r="I46" s="253">
        <v>4.4444444444444446</v>
      </c>
      <c r="J46" s="253">
        <v>4.3962264150943398</v>
      </c>
      <c r="K46" s="253">
        <v>3.8771929824561404</v>
      </c>
      <c r="L46" s="252">
        <v>4.2307692307692308</v>
      </c>
      <c r="M46" s="253">
        <v>4.1851851851851851</v>
      </c>
      <c r="N46" s="253">
        <v>4.2698412698412698</v>
      </c>
      <c r="O46" s="254">
        <v>4.3174603174603172</v>
      </c>
      <c r="P46" s="253">
        <v>4.1224489795918364</v>
      </c>
      <c r="Q46" s="253">
        <v>4.1428571428571432</v>
      </c>
      <c r="R46" s="254">
        <v>4.5157894736842108</v>
      </c>
    </row>
    <row r="47" spans="1:18" x14ac:dyDescent="0.35">
      <c r="B47" s="263" t="s">
        <v>257</v>
      </c>
      <c r="C47" s="255">
        <v>4.1130434782608694</v>
      </c>
      <c r="D47" s="256">
        <v>4.0081300813008127</v>
      </c>
      <c r="E47" s="255">
        <v>4.0123456790123457</v>
      </c>
      <c r="F47" s="256">
        <v>4.1764705882352944</v>
      </c>
      <c r="G47" s="257">
        <v>3.9473684210526314</v>
      </c>
      <c r="H47" s="256">
        <v>4.0714285714285712</v>
      </c>
      <c r="I47" s="256">
        <v>4.3148148148148149</v>
      </c>
      <c r="J47" s="256">
        <v>4.0754716981132075</v>
      </c>
      <c r="K47" s="256">
        <v>3.8245614035087718</v>
      </c>
      <c r="L47" s="255">
        <v>4.0384615384615383</v>
      </c>
      <c r="M47" s="256">
        <v>3.925925925925926</v>
      </c>
      <c r="N47" s="256">
        <v>3.9841269841269842</v>
      </c>
      <c r="O47" s="257">
        <v>4.1111111111111107</v>
      </c>
      <c r="P47" s="256">
        <v>3.9387755102040818</v>
      </c>
      <c r="Q47" s="256">
        <v>3.9183673469387754</v>
      </c>
      <c r="R47" s="257">
        <v>4.2315789473684209</v>
      </c>
    </row>
    <row r="48" spans="1:18" x14ac:dyDescent="0.35">
      <c r="B48" s="189" t="s">
        <v>68</v>
      </c>
      <c r="C48" s="190">
        <v>115</v>
      </c>
      <c r="D48" s="191">
        <v>123</v>
      </c>
      <c r="E48" s="190">
        <v>81</v>
      </c>
      <c r="F48" s="191">
        <v>85</v>
      </c>
      <c r="G48" s="192">
        <v>76</v>
      </c>
      <c r="H48" s="190">
        <v>112</v>
      </c>
      <c r="I48" s="191">
        <v>54</v>
      </c>
      <c r="J48" s="191">
        <v>53</v>
      </c>
      <c r="K48" s="191">
        <v>57</v>
      </c>
      <c r="L48" s="190">
        <v>26</v>
      </c>
      <c r="M48" s="191">
        <v>27</v>
      </c>
      <c r="N48" s="191">
        <v>63</v>
      </c>
      <c r="O48" s="191">
        <v>126</v>
      </c>
      <c r="P48" s="190">
        <v>98</v>
      </c>
      <c r="Q48" s="191">
        <v>49</v>
      </c>
      <c r="R48" s="192">
        <v>95</v>
      </c>
    </row>
    <row r="51" spans="1:18" ht="16" x14ac:dyDescent="0.4">
      <c r="A51" s="206"/>
      <c r="B51" s="207" t="s">
        <v>258</v>
      </c>
      <c r="C51" s="402" t="s">
        <v>42</v>
      </c>
      <c r="D51" s="400"/>
      <c r="E51" s="397" t="s">
        <v>43</v>
      </c>
      <c r="F51" s="398"/>
      <c r="G51" s="399"/>
      <c r="H51" s="400" t="s">
        <v>44</v>
      </c>
      <c r="I51" s="400"/>
      <c r="J51" s="400"/>
      <c r="K51" s="400"/>
      <c r="L51" s="397" t="s">
        <v>45</v>
      </c>
      <c r="M51" s="398"/>
      <c r="N51" s="398"/>
      <c r="O51" s="399"/>
      <c r="P51" s="400" t="s">
        <v>252</v>
      </c>
      <c r="Q51" s="400"/>
      <c r="R51" s="401"/>
    </row>
    <row r="52" spans="1:18" s="209" customFormat="1" ht="43.5" x14ac:dyDescent="0.35">
      <c r="B52" s="307"/>
      <c r="C52" s="284" t="s">
        <v>47</v>
      </c>
      <c r="D52" s="285" t="s">
        <v>48</v>
      </c>
      <c r="E52" s="284" t="s">
        <v>49</v>
      </c>
      <c r="F52" s="285" t="s">
        <v>50</v>
      </c>
      <c r="G52" s="308" t="s">
        <v>51</v>
      </c>
      <c r="H52" s="285" t="s">
        <v>52</v>
      </c>
      <c r="I52" s="309" t="s">
        <v>53</v>
      </c>
      <c r="J52" s="309" t="s">
        <v>253</v>
      </c>
      <c r="K52" s="285" t="s">
        <v>55</v>
      </c>
      <c r="L52" s="284" t="s">
        <v>56</v>
      </c>
      <c r="M52" s="285" t="s">
        <v>57</v>
      </c>
      <c r="N52" s="285" t="s">
        <v>58</v>
      </c>
      <c r="O52" s="308" t="s">
        <v>59</v>
      </c>
      <c r="P52" s="285">
        <v>3</v>
      </c>
      <c r="Q52" s="285">
        <v>4</v>
      </c>
      <c r="R52" s="308">
        <v>5</v>
      </c>
    </row>
    <row r="53" spans="1:18" x14ac:dyDescent="0.35">
      <c r="B53" s="261" t="s">
        <v>254</v>
      </c>
      <c r="C53" s="249">
        <v>4.2368421052631575</v>
      </c>
      <c r="D53" s="250">
        <v>4.0921052631578947</v>
      </c>
      <c r="E53" s="249">
        <v>4.3499999999999996</v>
      </c>
      <c r="F53" s="250">
        <v>3.91044776119403</v>
      </c>
      <c r="G53" s="251">
        <v>4.2790697674418601</v>
      </c>
      <c r="H53" s="250">
        <v>4.3586956521739131</v>
      </c>
      <c r="I53" s="250">
        <v>4.0545454545454547</v>
      </c>
      <c r="J53" s="250">
        <v>4.1219512195121952</v>
      </c>
      <c r="K53" s="250">
        <v>3.8620689655172415</v>
      </c>
      <c r="L53" s="249">
        <v>4</v>
      </c>
      <c r="M53" s="250">
        <v>4.4838709677419351</v>
      </c>
      <c r="N53" s="250">
        <v>4.0444444444444443</v>
      </c>
      <c r="O53" s="251">
        <v>4.1752577319587632</v>
      </c>
      <c r="P53" s="250">
        <v>3.9545454545454546</v>
      </c>
      <c r="Q53" s="250">
        <v>4.4390243902439028</v>
      </c>
      <c r="R53" s="251">
        <v>4.2289156626506026</v>
      </c>
    </row>
    <row r="54" spans="1:18" x14ac:dyDescent="0.35">
      <c r="B54" s="262" t="s">
        <v>255</v>
      </c>
      <c r="C54" s="252">
        <v>4.2894736842105265</v>
      </c>
      <c r="D54" s="253">
        <v>4.2105263157894735</v>
      </c>
      <c r="E54" s="252">
        <v>4.2625000000000002</v>
      </c>
      <c r="F54" s="253">
        <v>4.2388059701492535</v>
      </c>
      <c r="G54" s="254">
        <v>4.2790697674418601</v>
      </c>
      <c r="H54" s="253">
        <v>4.2608695652173916</v>
      </c>
      <c r="I54" s="253">
        <v>4.2545454545454549</v>
      </c>
      <c r="J54" s="253">
        <v>3.3018867924528301</v>
      </c>
      <c r="K54" s="253">
        <v>4.2758620689655169</v>
      </c>
      <c r="L54" s="252">
        <v>4.3529411764705879</v>
      </c>
      <c r="M54" s="253">
        <v>4.32258064516129</v>
      </c>
      <c r="N54" s="253">
        <v>4.1333333333333337</v>
      </c>
      <c r="O54" s="254">
        <v>4.2783505154639174</v>
      </c>
      <c r="P54" s="253">
        <v>4.0757575757575761</v>
      </c>
      <c r="Q54" s="253">
        <v>4.3170731707317076</v>
      </c>
      <c r="R54" s="254">
        <v>4.3734939759036147</v>
      </c>
    </row>
    <row r="55" spans="1:18" x14ac:dyDescent="0.35">
      <c r="B55" s="262" t="s">
        <v>256</v>
      </c>
      <c r="C55" s="252">
        <v>4.1315789473684212</v>
      </c>
      <c r="D55" s="253">
        <v>4.0526315789473681</v>
      </c>
      <c r="E55" s="252">
        <v>4.2750000000000004</v>
      </c>
      <c r="F55" s="253">
        <v>3.8805970149253732</v>
      </c>
      <c r="G55" s="254">
        <v>4.1162790697674421</v>
      </c>
      <c r="H55" s="253">
        <v>4.1630434782608692</v>
      </c>
      <c r="I55" s="253">
        <v>4.2</v>
      </c>
      <c r="J55" s="253">
        <v>3.2830188679245285</v>
      </c>
      <c r="K55" s="253">
        <v>3.7241379310344827</v>
      </c>
      <c r="L55" s="252">
        <v>4.4705882352941178</v>
      </c>
      <c r="M55" s="253">
        <v>4.225806451612903</v>
      </c>
      <c r="N55" s="253">
        <v>3.8666666666666667</v>
      </c>
      <c r="O55" s="254">
        <v>4.1030927835051543</v>
      </c>
      <c r="P55" s="253">
        <v>3.893939393939394</v>
      </c>
      <c r="Q55" s="253">
        <v>4.3170731707317076</v>
      </c>
      <c r="R55" s="254">
        <v>4.1566265060240966</v>
      </c>
    </row>
    <row r="56" spans="1:18" x14ac:dyDescent="0.35">
      <c r="B56" s="263" t="s">
        <v>257</v>
      </c>
      <c r="C56" s="255">
        <v>4.0263157894736841</v>
      </c>
      <c r="D56" s="256">
        <v>3.8947368421052633</v>
      </c>
      <c r="E56" s="255">
        <v>4.2125000000000004</v>
      </c>
      <c r="F56" s="256">
        <v>3.7910447761194028</v>
      </c>
      <c r="G56" s="257">
        <v>3.8139534883720931</v>
      </c>
      <c r="H56" s="256">
        <v>3.9239130434782608</v>
      </c>
      <c r="I56" s="256">
        <v>4.0909090909090908</v>
      </c>
      <c r="J56" s="256">
        <v>4.1219512195121952</v>
      </c>
      <c r="K56" s="256">
        <v>3.7586206896551726</v>
      </c>
      <c r="L56" s="255">
        <v>3.8235294117647061</v>
      </c>
      <c r="M56" s="256">
        <v>4</v>
      </c>
      <c r="N56" s="256">
        <v>3.911111111111111</v>
      </c>
      <c r="O56" s="257">
        <v>4.0206185567010309</v>
      </c>
      <c r="P56" s="256">
        <v>3.8030303030303032</v>
      </c>
      <c r="Q56" s="256">
        <v>4</v>
      </c>
      <c r="R56" s="257">
        <v>4.096385542168675</v>
      </c>
    </row>
    <row r="57" spans="1:18" x14ac:dyDescent="0.35">
      <c r="B57" s="189" t="s">
        <v>68</v>
      </c>
      <c r="C57" s="29">
        <v>114</v>
      </c>
      <c r="D57" s="30">
        <v>76</v>
      </c>
      <c r="E57" s="29">
        <v>80</v>
      </c>
      <c r="F57" s="30">
        <v>67</v>
      </c>
      <c r="G57" s="31">
        <v>43</v>
      </c>
      <c r="H57" s="29">
        <v>92</v>
      </c>
      <c r="I57" s="30">
        <v>55</v>
      </c>
      <c r="J57" s="30">
        <v>41</v>
      </c>
      <c r="K57" s="30">
        <v>29</v>
      </c>
      <c r="L57" s="21">
        <v>54</v>
      </c>
      <c r="M57" s="22">
        <v>83</v>
      </c>
      <c r="N57" s="22">
        <v>127</v>
      </c>
      <c r="O57" s="23">
        <v>272</v>
      </c>
      <c r="P57" s="117">
        <v>203</v>
      </c>
      <c r="Q57" s="117">
        <v>112</v>
      </c>
      <c r="R57" s="118">
        <v>221</v>
      </c>
    </row>
  </sheetData>
  <mergeCells count="20">
    <mergeCell ref="E51:G51"/>
    <mergeCell ref="L51:O51"/>
    <mergeCell ref="P51:R51"/>
    <mergeCell ref="C51:D51"/>
    <mergeCell ref="H51:K51"/>
    <mergeCell ref="E33:G33"/>
    <mergeCell ref="L33:O33"/>
    <mergeCell ref="P33:R33"/>
    <mergeCell ref="C33:D33"/>
    <mergeCell ref="H33:K33"/>
    <mergeCell ref="E42:G42"/>
    <mergeCell ref="L42:O42"/>
    <mergeCell ref="P42:R42"/>
    <mergeCell ref="C42:D42"/>
    <mergeCell ref="H42:K42"/>
    <mergeCell ref="C26:D26"/>
    <mergeCell ref="P26:R26"/>
    <mergeCell ref="L26:O26"/>
    <mergeCell ref="H26:K26"/>
    <mergeCell ref="E26:G26"/>
  </mergeCells>
  <conditionalFormatting sqref="C28:C30">
    <cfRule type="dataBar" priority="34">
      <dataBar>
        <cfvo type="min"/>
        <cfvo type="max"/>
        <color rgb="FF638EC6"/>
      </dataBar>
      <extLst>
        <ext xmlns:x14="http://schemas.microsoft.com/office/spreadsheetml/2009/9/main" uri="{B025F937-C7B1-47D3-B67F-A62EFF666E3E}">
          <x14:id>{B3AFE02E-E9C1-415E-95C0-22F7468C0535}</x14:id>
        </ext>
      </extLst>
    </cfRule>
  </conditionalFormatting>
  <conditionalFormatting sqref="C35:D38">
    <cfRule type="colorScale" priority="20">
      <colorScale>
        <cfvo type="min"/>
        <cfvo type="percentile" val="50"/>
        <cfvo type="max"/>
        <color rgb="FFF8696B"/>
        <color rgb="FFFFEB84"/>
        <color rgb="FF63BE7B"/>
      </colorScale>
    </cfRule>
  </conditionalFormatting>
  <conditionalFormatting sqref="C44:D47">
    <cfRule type="colorScale" priority="11">
      <colorScale>
        <cfvo type="min"/>
        <cfvo type="percentile" val="50"/>
        <cfvo type="max"/>
        <color rgb="FFF8696B"/>
        <color rgb="FFFFEB84"/>
        <color rgb="FF63BE7B"/>
      </colorScale>
    </cfRule>
  </conditionalFormatting>
  <conditionalFormatting sqref="C53:D56">
    <cfRule type="colorScale" priority="6">
      <colorScale>
        <cfvo type="min"/>
        <cfvo type="percentile" val="50"/>
        <cfvo type="max"/>
        <color rgb="FFF8696B"/>
        <color rgb="FFFFEB84"/>
        <color rgb="FF63BE7B"/>
      </colorScale>
    </cfRule>
  </conditionalFormatting>
  <conditionalFormatting sqref="C35:K38">
    <cfRule type="colorScale" priority="17">
      <colorScale>
        <cfvo type="min"/>
        <cfvo type="max"/>
        <color rgb="FFFCFCFF"/>
        <color rgb="FF63BE7B"/>
      </colorScale>
    </cfRule>
  </conditionalFormatting>
  <conditionalFormatting sqref="C44:K47">
    <cfRule type="colorScale" priority="8">
      <colorScale>
        <cfvo type="min"/>
        <cfvo type="max"/>
        <color rgb="FFFCFCFF"/>
        <color rgb="FF63BE7B"/>
      </colorScale>
    </cfRule>
  </conditionalFormatting>
  <conditionalFormatting sqref="C53:K56">
    <cfRule type="colorScale" priority="3">
      <colorScale>
        <cfvo type="min"/>
        <cfvo type="max"/>
        <color rgb="FFFCFCFF"/>
        <color rgb="FF63BE7B"/>
      </colorScale>
    </cfRule>
  </conditionalFormatting>
  <conditionalFormatting sqref="D28:D30">
    <cfRule type="dataBar" priority="33">
      <dataBar>
        <cfvo type="min"/>
        <cfvo type="max"/>
        <color rgb="FF638EC6"/>
      </dataBar>
      <extLst>
        <ext xmlns:x14="http://schemas.microsoft.com/office/spreadsheetml/2009/9/main" uri="{B025F937-C7B1-47D3-B67F-A62EFF666E3E}">
          <x14:id>{699B163F-9FC3-4C6A-9AA9-ADB1E04CF492}</x14:id>
        </ext>
      </extLst>
    </cfRule>
  </conditionalFormatting>
  <conditionalFormatting sqref="E28:E30">
    <cfRule type="dataBar" priority="1">
      <dataBar>
        <cfvo type="min"/>
        <cfvo type="max"/>
        <color rgb="FF63C384"/>
      </dataBar>
      <extLst>
        <ext xmlns:x14="http://schemas.microsoft.com/office/spreadsheetml/2009/9/main" uri="{B025F937-C7B1-47D3-B67F-A62EFF666E3E}">
          <x14:id>{CDBA9E0E-975B-4B16-90E8-735B18316EDC}</x14:id>
        </ext>
      </extLst>
    </cfRule>
  </conditionalFormatting>
  <conditionalFormatting sqref="E35:G38">
    <cfRule type="colorScale" priority="19">
      <colorScale>
        <cfvo type="min"/>
        <cfvo type="percentile" val="50"/>
        <cfvo type="max"/>
        <color rgb="FFF8696B"/>
        <color rgb="FFFFEB84"/>
        <color rgb="FF63BE7B"/>
      </colorScale>
    </cfRule>
  </conditionalFormatting>
  <conditionalFormatting sqref="E44:G47">
    <cfRule type="colorScale" priority="10">
      <colorScale>
        <cfvo type="min"/>
        <cfvo type="percentile" val="50"/>
        <cfvo type="max"/>
        <color rgb="FFF8696B"/>
        <color rgb="FFFFEB84"/>
        <color rgb="FF63BE7B"/>
      </colorScale>
    </cfRule>
  </conditionalFormatting>
  <conditionalFormatting sqref="E53:G56">
    <cfRule type="colorScale" priority="5">
      <colorScale>
        <cfvo type="min"/>
        <cfvo type="percentile" val="50"/>
        <cfvo type="max"/>
        <color rgb="FFF8696B"/>
        <color rgb="FFFFEB84"/>
        <color rgb="FF63BE7B"/>
      </colorScale>
    </cfRule>
  </conditionalFormatting>
  <conditionalFormatting sqref="F28:F30">
    <cfRule type="dataBar" priority="31">
      <dataBar>
        <cfvo type="min"/>
        <cfvo type="max"/>
        <color rgb="FF63C384"/>
      </dataBar>
      <extLst>
        <ext xmlns:x14="http://schemas.microsoft.com/office/spreadsheetml/2009/9/main" uri="{B025F937-C7B1-47D3-B67F-A62EFF666E3E}">
          <x14:id>{48245A10-EBBD-4141-81D7-F67921609B52}</x14:id>
        </ext>
      </extLst>
    </cfRule>
  </conditionalFormatting>
  <conditionalFormatting sqref="G28:G30">
    <cfRule type="dataBar" priority="30">
      <dataBar>
        <cfvo type="min"/>
        <cfvo type="max"/>
        <color rgb="FF63C384"/>
      </dataBar>
      <extLst>
        <ext xmlns:x14="http://schemas.microsoft.com/office/spreadsheetml/2009/9/main" uri="{B025F937-C7B1-47D3-B67F-A62EFF666E3E}">
          <x14:id>{5141582D-7344-49CE-AD7B-F3EF6C1856AB}</x14:id>
        </ext>
      </extLst>
    </cfRule>
  </conditionalFormatting>
  <conditionalFormatting sqref="H28:H30">
    <cfRule type="dataBar" priority="29">
      <dataBar>
        <cfvo type="min"/>
        <cfvo type="max"/>
        <color rgb="FFFF555A"/>
      </dataBar>
      <extLst>
        <ext xmlns:x14="http://schemas.microsoft.com/office/spreadsheetml/2009/9/main" uri="{B025F937-C7B1-47D3-B67F-A62EFF666E3E}">
          <x14:id>{E406D435-2AFB-41F2-B56F-A4DF26F9A38B}</x14:id>
        </ext>
      </extLst>
    </cfRule>
  </conditionalFormatting>
  <conditionalFormatting sqref="H35:K38">
    <cfRule type="colorScale" priority="18">
      <colorScale>
        <cfvo type="min"/>
        <cfvo type="percentile" val="50"/>
        <cfvo type="max"/>
        <color rgb="FFF8696B"/>
        <color rgb="FFFFEB84"/>
        <color rgb="FF63BE7B"/>
      </colorScale>
    </cfRule>
  </conditionalFormatting>
  <conditionalFormatting sqref="H44:K47">
    <cfRule type="colorScale" priority="9">
      <colorScale>
        <cfvo type="min"/>
        <cfvo type="percentile" val="50"/>
        <cfvo type="max"/>
        <color rgb="FFF8696B"/>
        <color rgb="FFFFEB84"/>
        <color rgb="FF63BE7B"/>
      </colorScale>
    </cfRule>
  </conditionalFormatting>
  <conditionalFormatting sqref="H53:K56">
    <cfRule type="colorScale" priority="4">
      <colorScale>
        <cfvo type="min"/>
        <cfvo type="percentile" val="50"/>
        <cfvo type="max"/>
        <color rgb="FFF8696B"/>
        <color rgb="FFFFEB84"/>
        <color rgb="FF63BE7B"/>
      </colorScale>
    </cfRule>
  </conditionalFormatting>
  <conditionalFormatting sqref="I28:I30">
    <cfRule type="dataBar" priority="28">
      <dataBar>
        <cfvo type="min"/>
        <cfvo type="max"/>
        <color rgb="FFFF555A"/>
      </dataBar>
      <extLst>
        <ext xmlns:x14="http://schemas.microsoft.com/office/spreadsheetml/2009/9/main" uri="{B025F937-C7B1-47D3-B67F-A62EFF666E3E}">
          <x14:id>{99D2B669-B610-47D9-8BF6-4ABB593B5859}</x14:id>
        </ext>
      </extLst>
    </cfRule>
  </conditionalFormatting>
  <conditionalFormatting sqref="J28:J30">
    <cfRule type="dataBar" priority="27">
      <dataBar>
        <cfvo type="min"/>
        <cfvo type="max"/>
        <color rgb="FFFF555A"/>
      </dataBar>
      <extLst>
        <ext xmlns:x14="http://schemas.microsoft.com/office/spreadsheetml/2009/9/main" uri="{B025F937-C7B1-47D3-B67F-A62EFF666E3E}">
          <x14:id>{66708CF2-9C1B-4DCC-9D54-4C9D067FEDD2}</x14:id>
        </ext>
      </extLst>
    </cfRule>
  </conditionalFormatting>
  <conditionalFormatting sqref="K28:K30">
    <cfRule type="dataBar" priority="26">
      <dataBar>
        <cfvo type="min"/>
        <cfvo type="max"/>
        <color rgb="FFFF555A"/>
      </dataBar>
      <extLst>
        <ext xmlns:x14="http://schemas.microsoft.com/office/spreadsheetml/2009/9/main" uri="{B025F937-C7B1-47D3-B67F-A62EFF666E3E}">
          <x14:id>{90DCEBBE-7A7E-4D5A-BEC2-D477BABA74D6}</x14:id>
        </ext>
      </extLst>
    </cfRule>
  </conditionalFormatting>
  <conditionalFormatting sqref="L28:L30">
    <cfRule type="dataBar" priority="25">
      <dataBar>
        <cfvo type="min"/>
        <cfvo type="max"/>
        <color rgb="FFFFB628"/>
      </dataBar>
      <extLst>
        <ext xmlns:x14="http://schemas.microsoft.com/office/spreadsheetml/2009/9/main" uri="{B025F937-C7B1-47D3-B67F-A62EFF666E3E}">
          <x14:id>{CF1BA725-0227-4330-B576-82200DA45B93}</x14:id>
        </ext>
      </extLst>
    </cfRule>
  </conditionalFormatting>
  <conditionalFormatting sqref="L35:R38">
    <cfRule type="colorScale" priority="16">
      <colorScale>
        <cfvo type="min"/>
        <cfvo type="max"/>
        <color rgb="FFFCFCFF"/>
        <color rgb="FF63BE7B"/>
      </colorScale>
    </cfRule>
  </conditionalFormatting>
  <conditionalFormatting sqref="L44:R47">
    <cfRule type="colorScale" priority="7">
      <colorScale>
        <cfvo type="min"/>
        <cfvo type="max"/>
        <color rgb="FFFCFCFF"/>
        <color rgb="FF63BE7B"/>
      </colorScale>
    </cfRule>
  </conditionalFormatting>
  <conditionalFormatting sqref="L53:R56">
    <cfRule type="colorScale" priority="2">
      <colorScale>
        <cfvo type="min"/>
        <cfvo type="max"/>
        <color rgb="FFFCFCFF"/>
        <color rgb="FF63BE7B"/>
      </colorScale>
    </cfRule>
  </conditionalFormatting>
  <conditionalFormatting sqref="M28:M30">
    <cfRule type="dataBar" priority="24">
      <dataBar>
        <cfvo type="min"/>
        <cfvo type="max"/>
        <color rgb="FFFFB628"/>
      </dataBar>
      <extLst>
        <ext xmlns:x14="http://schemas.microsoft.com/office/spreadsheetml/2009/9/main" uri="{B025F937-C7B1-47D3-B67F-A62EFF666E3E}">
          <x14:id>{71ACA5A5-92A7-4520-9ED2-260CBE9F5CE0}</x14:id>
        </ext>
      </extLst>
    </cfRule>
  </conditionalFormatting>
  <conditionalFormatting sqref="N28:N30">
    <cfRule type="dataBar" priority="23">
      <dataBar>
        <cfvo type="min"/>
        <cfvo type="max"/>
        <color rgb="FFFFB628"/>
      </dataBar>
      <extLst>
        <ext xmlns:x14="http://schemas.microsoft.com/office/spreadsheetml/2009/9/main" uri="{B025F937-C7B1-47D3-B67F-A62EFF666E3E}">
          <x14:id>{0A91CFAF-FAAC-4901-B5E5-C6937C1D1DF6}</x14:id>
        </ext>
      </extLst>
    </cfRule>
  </conditionalFormatting>
  <conditionalFormatting sqref="O28:O30">
    <cfRule type="dataBar" priority="22">
      <dataBar>
        <cfvo type="min"/>
        <cfvo type="max"/>
        <color rgb="FFFFB628"/>
      </dataBar>
      <extLst>
        <ext xmlns:x14="http://schemas.microsoft.com/office/spreadsheetml/2009/9/main" uri="{B025F937-C7B1-47D3-B67F-A62EFF666E3E}">
          <x14:id>{99A00C78-1C0E-41E2-8AFF-9E0419869667}</x14:id>
        </ext>
      </extLst>
    </cfRule>
  </conditionalFormatting>
  <conditionalFormatting sqref="P28:R30">
    <cfRule type="dataBar" priority="21">
      <dataBar>
        <cfvo type="min"/>
        <cfvo type="max"/>
        <color rgb="FFD6007B"/>
      </dataBar>
      <extLst>
        <ext xmlns:x14="http://schemas.microsoft.com/office/spreadsheetml/2009/9/main" uri="{B025F937-C7B1-47D3-B67F-A62EFF666E3E}">
          <x14:id>{475F624E-110D-4098-B5AD-419BABCCEDDE}</x14:id>
        </ext>
      </extLst>
    </cfRule>
  </conditionalFormatting>
  <pageMargins left="0.7" right="0.7" top="0.75" bottom="0.75" header="0.3" footer="0.3"/>
  <pageSetup orientation="portrait" horizontalDpi="4294967293" verticalDpi="4294967293" r:id="rId1"/>
  <drawing r:id="rId2"/>
  <extLst>
    <ext xmlns:x14="http://schemas.microsoft.com/office/spreadsheetml/2009/9/main" uri="{78C0D931-6437-407d-A8EE-F0AAD7539E65}">
      <x14:conditionalFormattings>
        <x14:conditionalFormatting xmlns:xm="http://schemas.microsoft.com/office/excel/2006/main">
          <x14:cfRule type="dataBar" id="{B3AFE02E-E9C1-415E-95C0-22F7468C0535}">
            <x14:dataBar minLength="0" maxLength="100" border="1" negativeBarBorderColorSameAsPositive="0">
              <x14:cfvo type="autoMin"/>
              <x14:cfvo type="autoMax"/>
              <x14:borderColor rgb="FF638EC6"/>
              <x14:negativeFillColor rgb="FFFF0000"/>
              <x14:negativeBorderColor rgb="FFFF0000"/>
              <x14:axisColor rgb="FF000000"/>
            </x14:dataBar>
          </x14:cfRule>
          <xm:sqref>C28:C30</xm:sqref>
        </x14:conditionalFormatting>
        <x14:conditionalFormatting xmlns:xm="http://schemas.microsoft.com/office/excel/2006/main">
          <x14:cfRule type="dataBar" id="{699B163F-9FC3-4C6A-9AA9-ADB1E04CF492}">
            <x14:dataBar minLength="0" maxLength="100" border="1" negativeBarBorderColorSameAsPositive="0">
              <x14:cfvo type="autoMin"/>
              <x14:cfvo type="autoMax"/>
              <x14:borderColor rgb="FF638EC6"/>
              <x14:negativeFillColor rgb="FFFF0000"/>
              <x14:negativeBorderColor rgb="FFFF0000"/>
              <x14:axisColor rgb="FF000000"/>
            </x14:dataBar>
          </x14:cfRule>
          <xm:sqref>D28:D30</xm:sqref>
        </x14:conditionalFormatting>
        <x14:conditionalFormatting xmlns:xm="http://schemas.microsoft.com/office/excel/2006/main">
          <x14:cfRule type="dataBar" id="{CDBA9E0E-975B-4B16-90E8-735B18316EDC}">
            <x14:dataBar minLength="0" maxLength="100" border="1" negativeBarBorderColorSameAsPositive="0">
              <x14:cfvo type="autoMin"/>
              <x14:cfvo type="autoMax"/>
              <x14:borderColor rgb="FF63C384"/>
              <x14:negativeFillColor rgb="FFFF0000"/>
              <x14:negativeBorderColor rgb="FFFF0000"/>
              <x14:axisColor rgb="FF000000"/>
            </x14:dataBar>
          </x14:cfRule>
          <xm:sqref>E28:E30</xm:sqref>
        </x14:conditionalFormatting>
        <x14:conditionalFormatting xmlns:xm="http://schemas.microsoft.com/office/excel/2006/main">
          <x14:cfRule type="dataBar" id="{48245A10-EBBD-4141-81D7-F67921609B52}">
            <x14:dataBar minLength="0" maxLength="100" border="1" negativeBarBorderColorSameAsPositive="0">
              <x14:cfvo type="autoMin"/>
              <x14:cfvo type="autoMax"/>
              <x14:borderColor rgb="FF63C384"/>
              <x14:negativeFillColor rgb="FFFF0000"/>
              <x14:negativeBorderColor rgb="FFFF0000"/>
              <x14:axisColor rgb="FF000000"/>
            </x14:dataBar>
          </x14:cfRule>
          <xm:sqref>F28:F30</xm:sqref>
        </x14:conditionalFormatting>
        <x14:conditionalFormatting xmlns:xm="http://schemas.microsoft.com/office/excel/2006/main">
          <x14:cfRule type="dataBar" id="{5141582D-7344-49CE-AD7B-F3EF6C1856AB}">
            <x14:dataBar minLength="0" maxLength="100" border="1" negativeBarBorderColorSameAsPositive="0">
              <x14:cfvo type="autoMin"/>
              <x14:cfvo type="autoMax"/>
              <x14:borderColor rgb="FF63C384"/>
              <x14:negativeFillColor rgb="FFFF0000"/>
              <x14:negativeBorderColor rgb="FFFF0000"/>
              <x14:axisColor rgb="FF000000"/>
            </x14:dataBar>
          </x14:cfRule>
          <xm:sqref>G28:G30</xm:sqref>
        </x14:conditionalFormatting>
        <x14:conditionalFormatting xmlns:xm="http://schemas.microsoft.com/office/excel/2006/main">
          <x14:cfRule type="dataBar" id="{E406D435-2AFB-41F2-B56F-A4DF26F9A38B}">
            <x14:dataBar minLength="0" maxLength="100" border="1" negativeBarBorderColorSameAsPositive="0">
              <x14:cfvo type="autoMin"/>
              <x14:cfvo type="autoMax"/>
              <x14:borderColor rgb="FFFF555A"/>
              <x14:negativeFillColor rgb="FFFF0000"/>
              <x14:negativeBorderColor rgb="FFFF0000"/>
              <x14:axisColor rgb="FF000000"/>
            </x14:dataBar>
          </x14:cfRule>
          <xm:sqref>H28:H30</xm:sqref>
        </x14:conditionalFormatting>
        <x14:conditionalFormatting xmlns:xm="http://schemas.microsoft.com/office/excel/2006/main">
          <x14:cfRule type="dataBar" id="{99D2B669-B610-47D9-8BF6-4ABB593B5859}">
            <x14:dataBar minLength="0" maxLength="100" border="1" negativeBarBorderColorSameAsPositive="0">
              <x14:cfvo type="autoMin"/>
              <x14:cfvo type="autoMax"/>
              <x14:borderColor rgb="FFFF555A"/>
              <x14:negativeFillColor rgb="FFFF0000"/>
              <x14:negativeBorderColor rgb="FFFF0000"/>
              <x14:axisColor rgb="FF000000"/>
            </x14:dataBar>
          </x14:cfRule>
          <xm:sqref>I28:I30</xm:sqref>
        </x14:conditionalFormatting>
        <x14:conditionalFormatting xmlns:xm="http://schemas.microsoft.com/office/excel/2006/main">
          <x14:cfRule type="dataBar" id="{66708CF2-9C1B-4DCC-9D54-4C9D067FEDD2}">
            <x14:dataBar minLength="0" maxLength="100" border="1" negativeBarBorderColorSameAsPositive="0">
              <x14:cfvo type="autoMin"/>
              <x14:cfvo type="autoMax"/>
              <x14:borderColor rgb="FFFF555A"/>
              <x14:negativeFillColor rgb="FFFF0000"/>
              <x14:negativeBorderColor rgb="FFFF0000"/>
              <x14:axisColor rgb="FF000000"/>
            </x14:dataBar>
          </x14:cfRule>
          <xm:sqref>J28:J30</xm:sqref>
        </x14:conditionalFormatting>
        <x14:conditionalFormatting xmlns:xm="http://schemas.microsoft.com/office/excel/2006/main">
          <x14:cfRule type="dataBar" id="{90DCEBBE-7A7E-4D5A-BEC2-D477BABA74D6}">
            <x14:dataBar minLength="0" maxLength="100" border="1" negativeBarBorderColorSameAsPositive="0">
              <x14:cfvo type="autoMin"/>
              <x14:cfvo type="autoMax"/>
              <x14:borderColor rgb="FFFF555A"/>
              <x14:negativeFillColor rgb="FFFF0000"/>
              <x14:negativeBorderColor rgb="FFFF0000"/>
              <x14:axisColor rgb="FF000000"/>
            </x14:dataBar>
          </x14:cfRule>
          <xm:sqref>K28:K30</xm:sqref>
        </x14:conditionalFormatting>
        <x14:conditionalFormatting xmlns:xm="http://schemas.microsoft.com/office/excel/2006/main">
          <x14:cfRule type="dataBar" id="{CF1BA725-0227-4330-B576-82200DA45B93}">
            <x14:dataBar minLength="0" maxLength="100" border="1" negativeBarBorderColorSameAsPositive="0">
              <x14:cfvo type="autoMin"/>
              <x14:cfvo type="autoMax"/>
              <x14:borderColor rgb="FFFFB628"/>
              <x14:negativeFillColor rgb="FFFF0000"/>
              <x14:negativeBorderColor rgb="FFFF0000"/>
              <x14:axisColor rgb="FF000000"/>
            </x14:dataBar>
          </x14:cfRule>
          <xm:sqref>L28:L30</xm:sqref>
        </x14:conditionalFormatting>
        <x14:conditionalFormatting xmlns:xm="http://schemas.microsoft.com/office/excel/2006/main">
          <x14:cfRule type="dataBar" id="{71ACA5A5-92A7-4520-9ED2-260CBE9F5CE0}">
            <x14:dataBar minLength="0" maxLength="100" border="1" negativeBarBorderColorSameAsPositive="0">
              <x14:cfvo type="autoMin"/>
              <x14:cfvo type="autoMax"/>
              <x14:borderColor rgb="FFFFB628"/>
              <x14:negativeFillColor rgb="FFFF0000"/>
              <x14:negativeBorderColor rgb="FFFF0000"/>
              <x14:axisColor rgb="FF000000"/>
            </x14:dataBar>
          </x14:cfRule>
          <xm:sqref>M28:M30</xm:sqref>
        </x14:conditionalFormatting>
        <x14:conditionalFormatting xmlns:xm="http://schemas.microsoft.com/office/excel/2006/main">
          <x14:cfRule type="dataBar" id="{0A91CFAF-FAAC-4901-B5E5-C6937C1D1DF6}">
            <x14:dataBar minLength="0" maxLength="100" border="1" negativeBarBorderColorSameAsPositive="0">
              <x14:cfvo type="autoMin"/>
              <x14:cfvo type="autoMax"/>
              <x14:borderColor rgb="FFFFB628"/>
              <x14:negativeFillColor rgb="FFFF0000"/>
              <x14:negativeBorderColor rgb="FFFF0000"/>
              <x14:axisColor rgb="FF000000"/>
            </x14:dataBar>
          </x14:cfRule>
          <xm:sqref>N28:N30</xm:sqref>
        </x14:conditionalFormatting>
        <x14:conditionalFormatting xmlns:xm="http://schemas.microsoft.com/office/excel/2006/main">
          <x14:cfRule type="dataBar" id="{99A00C78-1C0E-41E2-8AFF-9E0419869667}">
            <x14:dataBar minLength="0" maxLength="100" border="1" negativeBarBorderColorSameAsPositive="0">
              <x14:cfvo type="autoMin"/>
              <x14:cfvo type="autoMax"/>
              <x14:borderColor rgb="FFFFB628"/>
              <x14:negativeFillColor rgb="FFFF0000"/>
              <x14:negativeBorderColor rgb="FFFF0000"/>
              <x14:axisColor rgb="FF000000"/>
            </x14:dataBar>
          </x14:cfRule>
          <xm:sqref>O28:O30</xm:sqref>
        </x14:conditionalFormatting>
        <x14:conditionalFormatting xmlns:xm="http://schemas.microsoft.com/office/excel/2006/main">
          <x14:cfRule type="dataBar" id="{475F624E-110D-4098-B5AD-419BABCCEDDE}">
            <x14:dataBar minLength="0" maxLength="100" border="1" negativeBarBorderColorSameAsPositive="0">
              <x14:cfvo type="autoMin"/>
              <x14:cfvo type="autoMax"/>
              <x14:borderColor rgb="FFD6007B"/>
              <x14:negativeFillColor rgb="FFFF0000"/>
              <x14:negativeBorderColor rgb="FFFF0000"/>
              <x14:axisColor rgb="FF000000"/>
            </x14:dataBar>
          </x14:cfRule>
          <xm:sqref>P28:R30</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BB8B6-C9A6-4DED-849E-E7C196E0923E}">
  <dimension ref="B2:R47"/>
  <sheetViews>
    <sheetView showGridLines="0" zoomScaleNormal="100" workbookViewId="0">
      <selection activeCell="H15" sqref="H15"/>
    </sheetView>
  </sheetViews>
  <sheetFormatPr defaultRowHeight="14.5" x14ac:dyDescent="0.35"/>
  <cols>
    <col min="2" max="2" width="39" customWidth="1"/>
  </cols>
  <sheetData>
    <row r="2" spans="2:2" ht="16" x14ac:dyDescent="0.4">
      <c r="B2" s="204" t="s">
        <v>259</v>
      </c>
    </row>
    <row r="3" spans="2:2" x14ac:dyDescent="0.35">
      <c r="B3" s="260" t="s">
        <v>260</v>
      </c>
    </row>
    <row r="21" spans="2:18" x14ac:dyDescent="0.35">
      <c r="B21" s="13"/>
    </row>
    <row r="22" spans="2:18" x14ac:dyDescent="0.35">
      <c r="B22" s="15"/>
      <c r="C22" s="388" t="s">
        <v>42</v>
      </c>
      <c r="D22" s="390"/>
      <c r="E22" s="388" t="s">
        <v>43</v>
      </c>
      <c r="F22" s="390"/>
      <c r="G22" s="389"/>
      <c r="H22" s="388" t="s">
        <v>44</v>
      </c>
      <c r="I22" s="390"/>
      <c r="J22" s="390"/>
      <c r="K22" s="389"/>
      <c r="L22" s="388" t="s">
        <v>45</v>
      </c>
      <c r="M22" s="390"/>
      <c r="N22" s="390"/>
      <c r="O22" s="389"/>
      <c r="P22" s="388" t="s">
        <v>46</v>
      </c>
      <c r="Q22" s="390"/>
      <c r="R22" s="389"/>
    </row>
    <row r="23" spans="2:18" s="209" customFormat="1" ht="43.5" x14ac:dyDescent="0.35">
      <c r="B23" s="290"/>
      <c r="C23" s="292" t="s">
        <v>47</v>
      </c>
      <c r="D23" s="293" t="s">
        <v>48</v>
      </c>
      <c r="E23" s="292" t="s">
        <v>49</v>
      </c>
      <c r="F23" s="293" t="s">
        <v>50</v>
      </c>
      <c r="G23" s="294" t="s">
        <v>51</v>
      </c>
      <c r="H23" s="292" t="s">
        <v>52</v>
      </c>
      <c r="I23" s="295" t="s">
        <v>53</v>
      </c>
      <c r="J23" s="295" t="s">
        <v>54</v>
      </c>
      <c r="K23" s="293" t="s">
        <v>55</v>
      </c>
      <c r="L23" s="292" t="s">
        <v>56</v>
      </c>
      <c r="M23" s="293" t="s">
        <v>57</v>
      </c>
      <c r="N23" s="293" t="s">
        <v>58</v>
      </c>
      <c r="O23" s="294" t="s">
        <v>59</v>
      </c>
      <c r="P23" s="292">
        <v>3</v>
      </c>
      <c r="Q23" s="293">
        <v>4</v>
      </c>
      <c r="R23" s="294">
        <v>5</v>
      </c>
    </row>
    <row r="24" spans="2:18" x14ac:dyDescent="0.35">
      <c r="B24" s="264" t="s">
        <v>254</v>
      </c>
      <c r="C24" s="87"/>
      <c r="D24" s="88"/>
      <c r="E24" s="87"/>
      <c r="F24" s="88"/>
      <c r="G24" s="88"/>
      <c r="H24" s="7"/>
      <c r="I24" s="8"/>
      <c r="J24" s="8"/>
      <c r="K24" s="9"/>
      <c r="L24" s="88"/>
      <c r="M24" s="88"/>
      <c r="N24" s="88"/>
      <c r="O24" s="88"/>
      <c r="P24" s="87"/>
      <c r="Q24" s="88"/>
      <c r="R24" s="89"/>
    </row>
    <row r="25" spans="2:18" x14ac:dyDescent="0.35">
      <c r="B25" s="265" t="s">
        <v>261</v>
      </c>
      <c r="C25" s="108">
        <v>0</v>
      </c>
      <c r="D25" s="109">
        <v>0.05</v>
      </c>
      <c r="E25" s="108">
        <v>2.4390243902439025E-2</v>
      </c>
      <c r="F25" s="109">
        <v>2.7027027027027029E-2</v>
      </c>
      <c r="G25" s="109">
        <v>0</v>
      </c>
      <c r="H25" s="175">
        <v>0</v>
      </c>
      <c r="I25" s="109">
        <v>0</v>
      </c>
      <c r="J25" s="109">
        <v>0</v>
      </c>
      <c r="K25" s="176">
        <v>9.5238095238095233E-2</v>
      </c>
      <c r="L25" s="109">
        <v>0</v>
      </c>
      <c r="M25" s="109">
        <v>0</v>
      </c>
      <c r="N25" s="109">
        <v>5.2631578947368418E-2</v>
      </c>
      <c r="O25" s="109">
        <v>2.0408163265306121E-2</v>
      </c>
      <c r="P25" s="92">
        <v>2.564102564102564E-2</v>
      </c>
      <c r="Q25" s="93">
        <v>4.5454545454545456E-2</v>
      </c>
      <c r="R25" s="94">
        <v>0</v>
      </c>
    </row>
    <row r="26" spans="2:18" x14ac:dyDescent="0.35">
      <c r="B26" s="266" t="s">
        <v>262</v>
      </c>
      <c r="C26" s="111">
        <v>3.125E-2</v>
      </c>
      <c r="D26" s="36">
        <v>0.05</v>
      </c>
      <c r="E26" s="111">
        <v>2.4390243902439025E-2</v>
      </c>
      <c r="F26" s="36">
        <v>5.4054054054054057E-2</v>
      </c>
      <c r="G26" s="36">
        <v>3.8461538461538464E-2</v>
      </c>
      <c r="H26" s="37">
        <v>3.9215686274509803E-2</v>
      </c>
      <c r="I26" s="36">
        <v>6.25E-2</v>
      </c>
      <c r="J26" s="36">
        <v>3.5714285714285712E-2</v>
      </c>
      <c r="K26" s="26">
        <v>0</v>
      </c>
      <c r="L26" s="36">
        <v>9.0909090909090912E-2</v>
      </c>
      <c r="M26" s="36">
        <v>0.04</v>
      </c>
      <c r="N26" s="36">
        <v>5.2631578947368418E-2</v>
      </c>
      <c r="O26" s="36">
        <v>2.0408163265306121E-2</v>
      </c>
      <c r="P26" s="95">
        <v>0</v>
      </c>
      <c r="Q26" s="84">
        <v>4.5454545454545456E-2</v>
      </c>
      <c r="R26" s="96">
        <v>6.9767441860465115E-2</v>
      </c>
    </row>
    <row r="27" spans="2:18" x14ac:dyDescent="0.35">
      <c r="B27" s="266" t="s">
        <v>263</v>
      </c>
      <c r="C27" s="111">
        <v>0.109375</v>
      </c>
      <c r="D27" s="36">
        <v>0.1</v>
      </c>
      <c r="E27" s="111">
        <v>9.7560975609756101E-2</v>
      </c>
      <c r="F27" s="36">
        <v>0.10810810810810811</v>
      </c>
      <c r="G27" s="36">
        <v>0.11538461538461539</v>
      </c>
      <c r="H27" s="37">
        <v>9.8039215686274508E-2</v>
      </c>
      <c r="I27" s="36">
        <v>0.1875</v>
      </c>
      <c r="J27" s="36">
        <v>7.1428571428571425E-2</v>
      </c>
      <c r="K27" s="26">
        <v>9.5238095238095233E-2</v>
      </c>
      <c r="L27" s="36">
        <v>9.0909090909090912E-2</v>
      </c>
      <c r="M27" s="36">
        <v>0.16</v>
      </c>
      <c r="N27" s="36">
        <v>5.2631578947368418E-2</v>
      </c>
      <c r="O27" s="36">
        <v>0.10204081632653061</v>
      </c>
      <c r="P27" s="95">
        <v>0.15384615384615385</v>
      </c>
      <c r="Q27" s="84">
        <v>0.13636363636363635</v>
      </c>
      <c r="R27" s="96">
        <v>4.6511627906976744E-2</v>
      </c>
    </row>
    <row r="28" spans="2:18" x14ac:dyDescent="0.35">
      <c r="B28" s="266" t="s">
        <v>264</v>
      </c>
      <c r="C28" s="111">
        <v>0.34375</v>
      </c>
      <c r="D28" s="36">
        <v>0.47499999999999998</v>
      </c>
      <c r="E28" s="111">
        <v>0.34146341463414637</v>
      </c>
      <c r="F28" s="36">
        <v>0.43243243243243246</v>
      </c>
      <c r="G28" s="36">
        <v>0.42307692307692307</v>
      </c>
      <c r="H28" s="37">
        <v>0.39215686274509803</v>
      </c>
      <c r="I28" s="36">
        <v>0.25</v>
      </c>
      <c r="J28" s="36">
        <v>0.5714285714285714</v>
      </c>
      <c r="K28" s="26">
        <v>0.33333333333333331</v>
      </c>
      <c r="L28" s="36">
        <v>0.45454545454545453</v>
      </c>
      <c r="M28" s="36">
        <v>0.28000000000000003</v>
      </c>
      <c r="N28" s="36">
        <v>0.42105263157894735</v>
      </c>
      <c r="O28" s="36">
        <v>0.42857142857142855</v>
      </c>
      <c r="P28" s="95">
        <v>0.53846153846153844</v>
      </c>
      <c r="Q28" s="84">
        <v>0.40909090909090912</v>
      </c>
      <c r="R28" s="96">
        <v>0.2558139534883721</v>
      </c>
    </row>
    <row r="29" spans="2:18" x14ac:dyDescent="0.35">
      <c r="B29" s="267" t="s">
        <v>265</v>
      </c>
      <c r="C29" s="111">
        <v>0.515625</v>
      </c>
      <c r="D29" s="36">
        <v>0.32500000000000001</v>
      </c>
      <c r="E29" s="111">
        <v>0.51219512195121952</v>
      </c>
      <c r="F29" s="36">
        <v>0.3783783783783784</v>
      </c>
      <c r="G29" s="36">
        <v>0.42307692307692307</v>
      </c>
      <c r="H29" s="37">
        <v>0.47058823529411764</v>
      </c>
      <c r="I29" s="36">
        <v>0.5</v>
      </c>
      <c r="J29" s="36">
        <v>0.32142857142857145</v>
      </c>
      <c r="K29" s="26">
        <v>0.47619047619047616</v>
      </c>
      <c r="L29" s="36">
        <v>0.36363636363636365</v>
      </c>
      <c r="M29" s="36">
        <v>0.52</v>
      </c>
      <c r="N29" s="36">
        <v>0.42105263157894735</v>
      </c>
      <c r="O29" s="36">
        <v>0.42857142857142855</v>
      </c>
      <c r="P29" s="95">
        <v>0.28205128205128205</v>
      </c>
      <c r="Q29" s="84">
        <v>0.36363636363636365</v>
      </c>
      <c r="R29" s="96">
        <v>0.62790697674418605</v>
      </c>
    </row>
    <row r="30" spans="2:18" x14ac:dyDescent="0.35">
      <c r="B30" s="21" t="s">
        <v>255</v>
      </c>
      <c r="C30" s="1"/>
      <c r="D30" s="2"/>
      <c r="E30" s="268"/>
      <c r="F30" s="2"/>
      <c r="G30" s="2"/>
      <c r="H30" s="1"/>
      <c r="I30" s="2"/>
      <c r="J30" s="2"/>
      <c r="K30" s="3"/>
      <c r="L30" s="2"/>
      <c r="M30" s="2"/>
      <c r="N30" s="2"/>
      <c r="O30" s="2"/>
      <c r="P30" s="268"/>
      <c r="Q30" s="2"/>
      <c r="R30" s="3"/>
    </row>
    <row r="31" spans="2:18" x14ac:dyDescent="0.35">
      <c r="B31" s="266" t="s">
        <v>261</v>
      </c>
      <c r="C31" s="111">
        <v>1.5625E-2</v>
      </c>
      <c r="D31" s="36">
        <v>0</v>
      </c>
      <c r="E31" s="111">
        <v>2.4390243902439025E-2</v>
      </c>
      <c r="F31" s="36">
        <v>0</v>
      </c>
      <c r="G31" s="36">
        <v>0</v>
      </c>
      <c r="H31" s="37">
        <v>0</v>
      </c>
      <c r="I31" s="36">
        <v>6.25E-2</v>
      </c>
      <c r="J31" s="36">
        <v>0</v>
      </c>
      <c r="K31" s="26">
        <v>0</v>
      </c>
      <c r="L31" s="36">
        <v>0</v>
      </c>
      <c r="M31" s="36">
        <v>0</v>
      </c>
      <c r="N31" s="36">
        <v>0</v>
      </c>
      <c r="O31" s="36">
        <v>2.0408163265306121E-2</v>
      </c>
      <c r="P31" s="95">
        <v>0</v>
      </c>
      <c r="Q31" s="84">
        <v>4.5454545454545456E-2</v>
      </c>
      <c r="R31" s="96">
        <v>0</v>
      </c>
    </row>
    <row r="32" spans="2:18" x14ac:dyDescent="0.35">
      <c r="B32" s="266" t="s">
        <v>262</v>
      </c>
      <c r="C32" s="111">
        <v>6.25E-2</v>
      </c>
      <c r="D32" s="36">
        <v>0.05</v>
      </c>
      <c r="E32" s="111">
        <v>4.878048780487805E-2</v>
      </c>
      <c r="F32" s="36">
        <v>8.1081081081081086E-2</v>
      </c>
      <c r="G32" s="36">
        <v>3.8461538461538464E-2</v>
      </c>
      <c r="H32" s="37">
        <v>1.9607843137254902E-2</v>
      </c>
      <c r="I32" s="36">
        <v>6.25E-2</v>
      </c>
      <c r="J32" s="36">
        <v>0.10714285714285714</v>
      </c>
      <c r="K32" s="26">
        <v>4.7619047619047616E-2</v>
      </c>
      <c r="L32" s="36">
        <v>0.18181818181818182</v>
      </c>
      <c r="M32" s="36">
        <v>0.04</v>
      </c>
      <c r="N32" s="36">
        <v>0.10526315789473684</v>
      </c>
      <c r="O32" s="36">
        <v>2.0408163265306121E-2</v>
      </c>
      <c r="P32" s="95">
        <v>0.10256410256410256</v>
      </c>
      <c r="Q32" s="84">
        <v>0</v>
      </c>
      <c r="R32" s="96">
        <v>4.6511627906976744E-2</v>
      </c>
    </row>
    <row r="33" spans="2:18" x14ac:dyDescent="0.35">
      <c r="B33" s="266" t="s">
        <v>263</v>
      </c>
      <c r="C33" s="111">
        <v>0.125</v>
      </c>
      <c r="D33" s="36">
        <v>0.1</v>
      </c>
      <c r="E33" s="111">
        <v>0.14634146341463414</v>
      </c>
      <c r="F33" s="36">
        <v>0.13513513513513514</v>
      </c>
      <c r="G33" s="36">
        <v>3.8461538461538464E-2</v>
      </c>
      <c r="H33" s="37">
        <v>7.8431372549019607E-2</v>
      </c>
      <c r="I33" s="36">
        <v>6.25E-2</v>
      </c>
      <c r="J33" s="36">
        <v>7.1428571428571425E-2</v>
      </c>
      <c r="K33" s="26">
        <v>0.23809523809523808</v>
      </c>
      <c r="L33" s="36">
        <v>0</v>
      </c>
      <c r="M33" s="36">
        <v>0.2</v>
      </c>
      <c r="N33" s="36">
        <v>5.2631578947368418E-2</v>
      </c>
      <c r="O33" s="36">
        <v>0.12244897959183673</v>
      </c>
      <c r="P33" s="95">
        <v>0.12820512820512819</v>
      </c>
      <c r="Q33" s="84">
        <v>9.0909090909090912E-2</v>
      </c>
      <c r="R33" s="96">
        <v>0.11627906976744186</v>
      </c>
    </row>
    <row r="34" spans="2:18" x14ac:dyDescent="0.35">
      <c r="B34" s="266" t="s">
        <v>264</v>
      </c>
      <c r="C34" s="111">
        <v>0.328125</v>
      </c>
      <c r="D34" s="36">
        <v>0.32500000000000001</v>
      </c>
      <c r="E34" s="111">
        <v>0.31707317073170732</v>
      </c>
      <c r="F34" s="36">
        <v>0.29729729729729731</v>
      </c>
      <c r="G34" s="36">
        <v>0.38461538461538464</v>
      </c>
      <c r="H34" s="37">
        <v>0.35294117647058826</v>
      </c>
      <c r="I34" s="36">
        <v>0.25</v>
      </c>
      <c r="J34" s="36">
        <v>0.39285714285714285</v>
      </c>
      <c r="K34" s="26">
        <v>0.33333333333333331</v>
      </c>
      <c r="L34" s="36">
        <v>0.27272727272727271</v>
      </c>
      <c r="M34" s="36">
        <v>0.36</v>
      </c>
      <c r="N34" s="36">
        <v>0.26315789473684209</v>
      </c>
      <c r="O34" s="36">
        <v>0.34693877551020408</v>
      </c>
      <c r="P34" s="95">
        <v>0.35897435897435898</v>
      </c>
      <c r="Q34" s="84">
        <v>0.45454545454545453</v>
      </c>
      <c r="R34" s="96">
        <v>0.23255813953488372</v>
      </c>
    </row>
    <row r="35" spans="2:18" x14ac:dyDescent="0.35">
      <c r="B35" s="267" t="s">
        <v>265</v>
      </c>
      <c r="C35" s="113">
        <v>0.46875</v>
      </c>
      <c r="D35" s="114">
        <v>0.52500000000000002</v>
      </c>
      <c r="E35" s="113">
        <v>0.46341463414634149</v>
      </c>
      <c r="F35" s="114">
        <v>0.48648648648648651</v>
      </c>
      <c r="G35" s="114">
        <v>0.53846153846153844</v>
      </c>
      <c r="H35" s="177">
        <v>0.5490196078431373</v>
      </c>
      <c r="I35" s="114">
        <v>0.5625</v>
      </c>
      <c r="J35" s="114">
        <v>0.42857142857142855</v>
      </c>
      <c r="K35" s="178">
        <v>0.38095238095238093</v>
      </c>
      <c r="L35" s="114">
        <v>0.54545454545454541</v>
      </c>
      <c r="M35" s="114">
        <v>0.4</v>
      </c>
      <c r="N35" s="114">
        <v>0.57894736842105265</v>
      </c>
      <c r="O35" s="114">
        <v>0.48979591836734693</v>
      </c>
      <c r="P35" s="97">
        <v>0.41025641025641024</v>
      </c>
      <c r="Q35" s="98">
        <v>0.40909090909090912</v>
      </c>
      <c r="R35" s="99">
        <v>0.60465116279069764</v>
      </c>
    </row>
    <row r="36" spans="2:18" x14ac:dyDescent="0.35">
      <c r="B36" s="21" t="s">
        <v>256</v>
      </c>
      <c r="C36" s="68"/>
      <c r="E36" s="68"/>
      <c r="H36" s="10"/>
      <c r="K36" s="11"/>
      <c r="P36" s="68"/>
      <c r="R36" s="90"/>
    </row>
    <row r="37" spans="2:18" x14ac:dyDescent="0.35">
      <c r="B37" s="265" t="s">
        <v>261</v>
      </c>
      <c r="C37" s="108">
        <v>1.5625E-2</v>
      </c>
      <c r="D37" s="109">
        <v>7.4999999999999997E-2</v>
      </c>
      <c r="E37" s="108">
        <v>7.3170731707317069E-2</v>
      </c>
      <c r="F37" s="109">
        <v>2.7027027027027029E-2</v>
      </c>
      <c r="G37" s="109">
        <v>0</v>
      </c>
      <c r="H37" s="175">
        <v>0</v>
      </c>
      <c r="I37" s="109">
        <v>0.125</v>
      </c>
      <c r="J37" s="109">
        <v>3.5714285714285712E-2</v>
      </c>
      <c r="K37" s="176">
        <v>4.7619047619047616E-2</v>
      </c>
      <c r="L37" s="109">
        <v>0</v>
      </c>
      <c r="M37" s="109">
        <v>0.04</v>
      </c>
      <c r="N37" s="109">
        <v>0.10526315789473684</v>
      </c>
      <c r="O37" s="109">
        <v>2.0408163265306121E-2</v>
      </c>
      <c r="P37" s="92">
        <v>2.564102564102564E-2</v>
      </c>
      <c r="Q37" s="93">
        <v>4.5454545454545456E-2</v>
      </c>
      <c r="R37" s="94">
        <v>4.6511627906976744E-2</v>
      </c>
    </row>
    <row r="38" spans="2:18" x14ac:dyDescent="0.35">
      <c r="B38" s="266" t="s">
        <v>262</v>
      </c>
      <c r="C38" s="111">
        <v>1.5625E-2</v>
      </c>
      <c r="D38" s="36">
        <v>2.5000000000000001E-2</v>
      </c>
      <c r="E38" s="111">
        <v>2.4390243902439025E-2</v>
      </c>
      <c r="F38" s="36">
        <v>0</v>
      </c>
      <c r="G38" s="36">
        <v>3.8461538461538464E-2</v>
      </c>
      <c r="H38" s="37">
        <v>0</v>
      </c>
      <c r="I38" s="36">
        <v>6.25E-2</v>
      </c>
      <c r="J38" s="36">
        <v>3.5714285714285712E-2</v>
      </c>
      <c r="K38" s="26">
        <v>0</v>
      </c>
      <c r="L38" s="36">
        <v>0</v>
      </c>
      <c r="M38" s="36">
        <v>0</v>
      </c>
      <c r="N38" s="36">
        <v>0.10526315789473684</v>
      </c>
      <c r="O38" s="36">
        <v>0</v>
      </c>
      <c r="P38" s="95">
        <v>5.128205128205128E-2</v>
      </c>
      <c r="Q38" s="84">
        <v>0</v>
      </c>
      <c r="R38" s="96">
        <v>0</v>
      </c>
    </row>
    <row r="39" spans="2:18" x14ac:dyDescent="0.35">
      <c r="B39" s="266" t="s">
        <v>263</v>
      </c>
      <c r="C39" s="111">
        <v>0.125</v>
      </c>
      <c r="D39" s="36">
        <v>0.22500000000000001</v>
      </c>
      <c r="E39" s="111">
        <v>0.26829268292682928</v>
      </c>
      <c r="F39" s="36">
        <v>8.1081081081081086E-2</v>
      </c>
      <c r="G39" s="36">
        <v>0.11538461538461539</v>
      </c>
      <c r="H39" s="37">
        <v>0.13725490196078433</v>
      </c>
      <c r="I39" s="36">
        <v>0.125</v>
      </c>
      <c r="J39" s="36">
        <v>0.25</v>
      </c>
      <c r="K39" s="26">
        <v>0.19047619047619047</v>
      </c>
      <c r="L39" s="36">
        <v>9.0909090909090912E-2</v>
      </c>
      <c r="M39" s="36">
        <v>0.32</v>
      </c>
      <c r="N39" s="36">
        <v>0.15789473684210525</v>
      </c>
      <c r="O39" s="36">
        <v>0.10204081632653061</v>
      </c>
      <c r="P39" s="95">
        <v>0.20512820512820512</v>
      </c>
      <c r="Q39" s="84">
        <v>0.18181818181818182</v>
      </c>
      <c r="R39" s="96">
        <v>0.11627906976744186</v>
      </c>
    </row>
    <row r="40" spans="2:18" x14ac:dyDescent="0.35">
      <c r="B40" s="266" t="s">
        <v>264</v>
      </c>
      <c r="C40" s="111">
        <v>0.46875</v>
      </c>
      <c r="D40" s="36">
        <v>0.32500000000000001</v>
      </c>
      <c r="E40" s="111">
        <v>0.26829268292682928</v>
      </c>
      <c r="F40" s="36">
        <v>0.51351351351351349</v>
      </c>
      <c r="G40" s="36">
        <v>0.5</v>
      </c>
      <c r="H40" s="37">
        <v>0.47058823529411764</v>
      </c>
      <c r="I40" s="36">
        <v>0.25</v>
      </c>
      <c r="J40" s="36">
        <v>0.35714285714285715</v>
      </c>
      <c r="K40" s="26">
        <v>0.47619047619047616</v>
      </c>
      <c r="L40" s="36">
        <v>0.54545454545454541</v>
      </c>
      <c r="M40" s="36">
        <v>0.28000000000000003</v>
      </c>
      <c r="N40" s="36">
        <v>0.36842105263157893</v>
      </c>
      <c r="O40" s="36">
        <v>0.46938775510204084</v>
      </c>
      <c r="P40" s="95">
        <v>0.53846153846153844</v>
      </c>
      <c r="Q40" s="84">
        <v>0.40909090909090912</v>
      </c>
      <c r="R40" s="96">
        <v>0.30232558139534882</v>
      </c>
    </row>
    <row r="41" spans="2:18" x14ac:dyDescent="0.35">
      <c r="B41" s="267" t="s">
        <v>265</v>
      </c>
      <c r="C41" s="113">
        <v>0.375</v>
      </c>
      <c r="D41" s="114">
        <v>0.35</v>
      </c>
      <c r="E41" s="113">
        <v>0.36585365853658536</v>
      </c>
      <c r="F41" s="114">
        <v>0.3783783783783784</v>
      </c>
      <c r="G41" s="114">
        <v>0.34615384615384615</v>
      </c>
      <c r="H41" s="177">
        <v>0.39215686274509803</v>
      </c>
      <c r="I41" s="114">
        <v>0.4375</v>
      </c>
      <c r="J41" s="114">
        <v>0.32142857142857145</v>
      </c>
      <c r="K41" s="178">
        <v>0.2857142857142857</v>
      </c>
      <c r="L41" s="114">
        <v>0.36363636363636365</v>
      </c>
      <c r="M41" s="114">
        <v>0.36</v>
      </c>
      <c r="N41" s="114">
        <v>0.26315789473684209</v>
      </c>
      <c r="O41" s="114">
        <v>0.40816326530612246</v>
      </c>
      <c r="P41" s="97">
        <v>0.17948717948717949</v>
      </c>
      <c r="Q41" s="98">
        <v>0.36363636363636365</v>
      </c>
      <c r="R41" s="99">
        <v>0.53488372093023251</v>
      </c>
    </row>
    <row r="42" spans="2:18" x14ac:dyDescent="0.35">
      <c r="B42" s="21" t="s">
        <v>257</v>
      </c>
      <c r="C42" s="68"/>
      <c r="E42" s="68"/>
      <c r="H42" s="10"/>
      <c r="K42" s="11"/>
      <c r="P42" s="68"/>
      <c r="R42" s="90"/>
    </row>
    <row r="43" spans="2:18" x14ac:dyDescent="0.35">
      <c r="B43" s="265" t="s">
        <v>261</v>
      </c>
      <c r="C43" s="108">
        <v>1.5625E-2</v>
      </c>
      <c r="D43" s="109">
        <v>2.5000000000000001E-2</v>
      </c>
      <c r="E43" s="108">
        <v>2.4390243902439025E-2</v>
      </c>
      <c r="F43" s="109">
        <v>0</v>
      </c>
      <c r="G43" s="109">
        <v>3.8461538461538464E-2</v>
      </c>
      <c r="H43" s="175">
        <v>1.9607843137254902E-2</v>
      </c>
      <c r="I43" s="109">
        <v>6.25E-2</v>
      </c>
      <c r="J43" s="109">
        <v>3.5714285714285712E-2</v>
      </c>
      <c r="K43" s="176">
        <v>0</v>
      </c>
      <c r="L43" s="109">
        <v>0</v>
      </c>
      <c r="M43" s="109">
        <v>0</v>
      </c>
      <c r="N43" s="109">
        <v>5.2631578947368418E-2</v>
      </c>
      <c r="O43" s="109">
        <v>2.0408163265306121E-2</v>
      </c>
      <c r="P43" s="92">
        <v>2.564102564102564E-2</v>
      </c>
      <c r="Q43" s="93">
        <v>0</v>
      </c>
      <c r="R43" s="94">
        <v>2.3255813953488372E-2</v>
      </c>
    </row>
    <row r="44" spans="2:18" x14ac:dyDescent="0.35">
      <c r="B44" s="266" t="s">
        <v>262</v>
      </c>
      <c r="C44" s="111">
        <v>1.5625E-2</v>
      </c>
      <c r="D44" s="36">
        <v>0.05</v>
      </c>
      <c r="E44" s="111">
        <v>0</v>
      </c>
      <c r="F44" s="36">
        <v>8.1081081081081086E-2</v>
      </c>
      <c r="G44" s="36">
        <v>0</v>
      </c>
      <c r="H44" s="37">
        <v>1.9607843137254902E-2</v>
      </c>
      <c r="I44" s="36">
        <v>0</v>
      </c>
      <c r="J44" s="36">
        <v>0</v>
      </c>
      <c r="K44" s="26">
        <v>4.7619047619047616E-2</v>
      </c>
      <c r="L44" s="36">
        <v>9.0909090909090912E-2</v>
      </c>
      <c r="M44" s="36">
        <v>0</v>
      </c>
      <c r="N44" s="36">
        <v>0.10526315789473684</v>
      </c>
      <c r="O44" s="36">
        <v>0</v>
      </c>
      <c r="P44" s="95">
        <v>7.6923076923076927E-2</v>
      </c>
      <c r="Q44" s="84">
        <v>0</v>
      </c>
      <c r="R44" s="96">
        <v>0</v>
      </c>
    </row>
    <row r="45" spans="2:18" x14ac:dyDescent="0.35">
      <c r="B45" s="266" t="s">
        <v>263</v>
      </c>
      <c r="C45" s="111">
        <v>0.25</v>
      </c>
      <c r="D45" s="36">
        <v>0.17499999999999999</v>
      </c>
      <c r="E45" s="111">
        <v>0.29268292682926828</v>
      </c>
      <c r="F45" s="36">
        <v>0.10810810810810811</v>
      </c>
      <c r="G45" s="36">
        <v>0.26923076923076922</v>
      </c>
      <c r="H45" s="37">
        <v>0.19607843137254902</v>
      </c>
      <c r="I45" s="36">
        <v>0.3125</v>
      </c>
      <c r="J45" s="36">
        <v>0.2857142857142857</v>
      </c>
      <c r="K45" s="26">
        <v>0.19047619047619047</v>
      </c>
      <c r="L45" s="36">
        <v>9.0909090909090912E-2</v>
      </c>
      <c r="M45" s="36">
        <v>0.32</v>
      </c>
      <c r="N45" s="36">
        <v>0.15789473684210525</v>
      </c>
      <c r="O45" s="36">
        <v>0.22448979591836735</v>
      </c>
      <c r="P45" s="95">
        <v>0.23076923076923078</v>
      </c>
      <c r="Q45" s="84">
        <v>0.27272727272727271</v>
      </c>
      <c r="R45" s="96">
        <v>0.18604651162790697</v>
      </c>
    </row>
    <row r="46" spans="2:18" x14ac:dyDescent="0.35">
      <c r="B46" s="266" t="s">
        <v>264</v>
      </c>
      <c r="C46" s="111">
        <v>0.3125</v>
      </c>
      <c r="D46" s="36">
        <v>0.45</v>
      </c>
      <c r="E46" s="111">
        <v>0.41463414634146339</v>
      </c>
      <c r="F46" s="36">
        <v>0.3783783783783784</v>
      </c>
      <c r="G46" s="36">
        <v>0.26923076923076922</v>
      </c>
      <c r="H46" s="37">
        <v>0.33333333333333331</v>
      </c>
      <c r="I46" s="36">
        <v>0.25</v>
      </c>
      <c r="J46" s="36">
        <v>0.35714285714285715</v>
      </c>
      <c r="K46" s="26">
        <v>0.5714285714285714</v>
      </c>
      <c r="L46" s="36">
        <v>0.36363636363636365</v>
      </c>
      <c r="M46" s="36">
        <v>0.4</v>
      </c>
      <c r="N46" s="36">
        <v>0.26315789473684209</v>
      </c>
      <c r="O46" s="36">
        <v>0.38775510204081631</v>
      </c>
      <c r="P46" s="95">
        <v>0.35897435897435898</v>
      </c>
      <c r="Q46" s="84">
        <v>0.54545454545454541</v>
      </c>
      <c r="R46" s="96">
        <v>0.27906976744186046</v>
      </c>
    </row>
    <row r="47" spans="2:18" x14ac:dyDescent="0.35">
      <c r="B47" s="267" t="s">
        <v>265</v>
      </c>
      <c r="C47" s="113">
        <v>0.40625</v>
      </c>
      <c r="D47" s="114">
        <v>0.3</v>
      </c>
      <c r="E47" s="113">
        <v>0.26829268292682928</v>
      </c>
      <c r="F47" s="114">
        <v>0.43243243243243246</v>
      </c>
      <c r="G47" s="114">
        <v>0.42307692307692307</v>
      </c>
      <c r="H47" s="38">
        <v>0.43137254901960786</v>
      </c>
      <c r="I47" s="39">
        <v>0.375</v>
      </c>
      <c r="J47" s="39">
        <v>0.32142857142857145</v>
      </c>
      <c r="K47" s="42">
        <v>0.19047619047619047</v>
      </c>
      <c r="L47" s="114">
        <v>0.45454545454545453</v>
      </c>
      <c r="M47" s="114">
        <v>0.28000000000000003</v>
      </c>
      <c r="N47" s="114">
        <v>0.42105263157894735</v>
      </c>
      <c r="O47" s="114">
        <v>0.36734693877551022</v>
      </c>
      <c r="P47" s="97">
        <v>0.30769230769230771</v>
      </c>
      <c r="Q47" s="98">
        <v>0.18181818181818182</v>
      </c>
      <c r="R47" s="99">
        <v>0.51162790697674421</v>
      </c>
    </row>
  </sheetData>
  <mergeCells count="5">
    <mergeCell ref="H22:K22"/>
    <mergeCell ref="P22:R22"/>
    <mergeCell ref="C22:D22"/>
    <mergeCell ref="E22:G22"/>
    <mergeCell ref="L22:O22"/>
  </mergeCells>
  <conditionalFormatting sqref="C25:C29">
    <cfRule type="dataBar" priority="56">
      <dataBar>
        <cfvo type="min"/>
        <cfvo type="max"/>
        <color rgb="FF638EC6"/>
      </dataBar>
      <extLst>
        <ext xmlns:x14="http://schemas.microsoft.com/office/spreadsheetml/2009/9/main" uri="{B025F937-C7B1-47D3-B67F-A62EFF666E3E}">
          <x14:id>{C58A372D-C5AA-4700-9588-343A17F05BB5}</x14:id>
        </ext>
      </extLst>
    </cfRule>
  </conditionalFormatting>
  <conditionalFormatting sqref="C31:C35">
    <cfRule type="dataBar" priority="43">
      <dataBar>
        <cfvo type="min"/>
        <cfvo type="max"/>
        <color rgb="FF638EC6"/>
      </dataBar>
      <extLst>
        <ext xmlns:x14="http://schemas.microsoft.com/office/spreadsheetml/2009/9/main" uri="{B025F937-C7B1-47D3-B67F-A62EFF666E3E}">
          <x14:id>{A04EE93D-AB16-4121-8992-3B34FA412E1D}</x14:id>
        </ext>
      </extLst>
    </cfRule>
  </conditionalFormatting>
  <conditionalFormatting sqref="C37:C41">
    <cfRule type="dataBar" priority="30">
      <dataBar>
        <cfvo type="min"/>
        <cfvo type="max"/>
        <color rgb="FF638EC6"/>
      </dataBar>
      <extLst>
        <ext xmlns:x14="http://schemas.microsoft.com/office/spreadsheetml/2009/9/main" uri="{B025F937-C7B1-47D3-B67F-A62EFF666E3E}">
          <x14:id>{1C52C092-F0A2-4A64-B51D-65B9F68B49F6}</x14:id>
        </ext>
      </extLst>
    </cfRule>
  </conditionalFormatting>
  <conditionalFormatting sqref="C43:C47">
    <cfRule type="dataBar" priority="17">
      <dataBar>
        <cfvo type="min"/>
        <cfvo type="max"/>
        <color rgb="FF638EC6"/>
      </dataBar>
      <extLst>
        <ext xmlns:x14="http://schemas.microsoft.com/office/spreadsheetml/2009/9/main" uri="{B025F937-C7B1-47D3-B67F-A62EFF666E3E}">
          <x14:id>{1FE9DB2C-813E-416E-9864-1523865372D0}</x14:id>
        </ext>
      </extLst>
    </cfRule>
  </conditionalFormatting>
  <conditionalFormatting sqref="D25:D29">
    <cfRule type="dataBar" priority="55">
      <dataBar>
        <cfvo type="min"/>
        <cfvo type="max"/>
        <color rgb="FF638EC6"/>
      </dataBar>
      <extLst>
        <ext xmlns:x14="http://schemas.microsoft.com/office/spreadsheetml/2009/9/main" uri="{B025F937-C7B1-47D3-B67F-A62EFF666E3E}">
          <x14:id>{E8E6ED0C-D5DB-49BD-AA9F-3FA85CB43649}</x14:id>
        </ext>
      </extLst>
    </cfRule>
  </conditionalFormatting>
  <conditionalFormatting sqref="D31:D35">
    <cfRule type="dataBar" priority="42">
      <dataBar>
        <cfvo type="min"/>
        <cfvo type="max"/>
        <color rgb="FF638EC6"/>
      </dataBar>
      <extLst>
        <ext xmlns:x14="http://schemas.microsoft.com/office/spreadsheetml/2009/9/main" uri="{B025F937-C7B1-47D3-B67F-A62EFF666E3E}">
          <x14:id>{1F51B65C-F93F-4D04-B8D6-D32F86133494}</x14:id>
        </ext>
      </extLst>
    </cfRule>
  </conditionalFormatting>
  <conditionalFormatting sqref="D37:D41">
    <cfRule type="dataBar" priority="29">
      <dataBar>
        <cfvo type="min"/>
        <cfvo type="max"/>
        <color rgb="FF638EC6"/>
      </dataBar>
      <extLst>
        <ext xmlns:x14="http://schemas.microsoft.com/office/spreadsheetml/2009/9/main" uri="{B025F937-C7B1-47D3-B67F-A62EFF666E3E}">
          <x14:id>{4D63BF68-4B67-4F5A-9288-F491583937DE}</x14:id>
        </ext>
      </extLst>
    </cfRule>
  </conditionalFormatting>
  <conditionalFormatting sqref="D43:D47">
    <cfRule type="dataBar" priority="16">
      <dataBar>
        <cfvo type="min"/>
        <cfvo type="max"/>
        <color rgb="FF638EC6"/>
      </dataBar>
      <extLst>
        <ext xmlns:x14="http://schemas.microsoft.com/office/spreadsheetml/2009/9/main" uri="{B025F937-C7B1-47D3-B67F-A62EFF666E3E}">
          <x14:id>{7E63AEBC-856F-4BAC-B5F1-7A4D75AB6062}</x14:id>
        </ext>
      </extLst>
    </cfRule>
  </conditionalFormatting>
  <conditionalFormatting sqref="E25:E29">
    <cfRule type="dataBar" priority="54">
      <dataBar>
        <cfvo type="min"/>
        <cfvo type="max"/>
        <color rgb="FF63C384"/>
      </dataBar>
      <extLst>
        <ext xmlns:x14="http://schemas.microsoft.com/office/spreadsheetml/2009/9/main" uri="{B025F937-C7B1-47D3-B67F-A62EFF666E3E}">
          <x14:id>{D4A018D9-4C79-406D-BD7C-D09CE8254C85}</x14:id>
        </ext>
      </extLst>
    </cfRule>
  </conditionalFormatting>
  <conditionalFormatting sqref="E31:E35">
    <cfRule type="dataBar" priority="41">
      <dataBar>
        <cfvo type="min"/>
        <cfvo type="max"/>
        <color rgb="FF63C384"/>
      </dataBar>
      <extLst>
        <ext xmlns:x14="http://schemas.microsoft.com/office/spreadsheetml/2009/9/main" uri="{B025F937-C7B1-47D3-B67F-A62EFF666E3E}">
          <x14:id>{85EC8B3E-7BDF-4AF5-8886-D9B1D46340CC}</x14:id>
        </ext>
      </extLst>
    </cfRule>
  </conditionalFormatting>
  <conditionalFormatting sqref="E37:E41">
    <cfRule type="dataBar" priority="28">
      <dataBar>
        <cfvo type="min"/>
        <cfvo type="max"/>
        <color rgb="FF63C384"/>
      </dataBar>
      <extLst>
        <ext xmlns:x14="http://schemas.microsoft.com/office/spreadsheetml/2009/9/main" uri="{B025F937-C7B1-47D3-B67F-A62EFF666E3E}">
          <x14:id>{15C3A1D6-AC34-4CC6-9F7D-FFC3CC50A45A}</x14:id>
        </ext>
      </extLst>
    </cfRule>
  </conditionalFormatting>
  <conditionalFormatting sqref="E43:E47">
    <cfRule type="dataBar" priority="15">
      <dataBar>
        <cfvo type="min"/>
        <cfvo type="max"/>
        <color rgb="FF63C384"/>
      </dataBar>
      <extLst>
        <ext xmlns:x14="http://schemas.microsoft.com/office/spreadsheetml/2009/9/main" uri="{B025F937-C7B1-47D3-B67F-A62EFF666E3E}">
          <x14:id>{7868F23F-7618-44DD-8EA6-10A222DF4033}</x14:id>
        </ext>
      </extLst>
    </cfRule>
  </conditionalFormatting>
  <conditionalFormatting sqref="F25:F29">
    <cfRule type="dataBar" priority="51">
      <dataBar>
        <cfvo type="min"/>
        <cfvo type="max"/>
        <color rgb="FF63C384"/>
      </dataBar>
      <extLst>
        <ext xmlns:x14="http://schemas.microsoft.com/office/spreadsheetml/2009/9/main" uri="{B025F937-C7B1-47D3-B67F-A62EFF666E3E}">
          <x14:id>{204A0506-05B2-4BC3-8B98-A6BB454E62D7}</x14:id>
        </ext>
      </extLst>
    </cfRule>
  </conditionalFormatting>
  <conditionalFormatting sqref="F31:F35">
    <cfRule type="dataBar" priority="38">
      <dataBar>
        <cfvo type="min"/>
        <cfvo type="max"/>
        <color rgb="FF63C384"/>
      </dataBar>
      <extLst>
        <ext xmlns:x14="http://schemas.microsoft.com/office/spreadsheetml/2009/9/main" uri="{B025F937-C7B1-47D3-B67F-A62EFF666E3E}">
          <x14:id>{96003C04-93C9-4919-B03C-7AC7A44B2513}</x14:id>
        </ext>
      </extLst>
    </cfRule>
  </conditionalFormatting>
  <conditionalFormatting sqref="F37:F41">
    <cfRule type="dataBar" priority="25">
      <dataBar>
        <cfvo type="min"/>
        <cfvo type="max"/>
        <color rgb="FF63C384"/>
      </dataBar>
      <extLst>
        <ext xmlns:x14="http://schemas.microsoft.com/office/spreadsheetml/2009/9/main" uri="{B025F937-C7B1-47D3-B67F-A62EFF666E3E}">
          <x14:id>{32F55E12-5DBA-47EC-88A8-2039EF7E7B04}</x14:id>
        </ext>
      </extLst>
    </cfRule>
  </conditionalFormatting>
  <conditionalFormatting sqref="F43:F47">
    <cfRule type="dataBar" priority="12">
      <dataBar>
        <cfvo type="min"/>
        <cfvo type="max"/>
        <color rgb="FF63C384"/>
      </dataBar>
      <extLst>
        <ext xmlns:x14="http://schemas.microsoft.com/office/spreadsheetml/2009/9/main" uri="{B025F937-C7B1-47D3-B67F-A62EFF666E3E}">
          <x14:id>{8A0547AC-EC4F-416F-A834-394EB86DA474}</x14:id>
        </ext>
      </extLst>
    </cfRule>
  </conditionalFormatting>
  <conditionalFormatting sqref="G25:G29">
    <cfRule type="dataBar" priority="50">
      <dataBar>
        <cfvo type="min"/>
        <cfvo type="max"/>
        <color rgb="FF63C384"/>
      </dataBar>
      <extLst>
        <ext xmlns:x14="http://schemas.microsoft.com/office/spreadsheetml/2009/9/main" uri="{B025F937-C7B1-47D3-B67F-A62EFF666E3E}">
          <x14:id>{09CA11A2-816C-4F23-903D-4E3E4CDF4E87}</x14:id>
        </ext>
      </extLst>
    </cfRule>
  </conditionalFormatting>
  <conditionalFormatting sqref="G31:G35">
    <cfRule type="dataBar" priority="37">
      <dataBar>
        <cfvo type="min"/>
        <cfvo type="max"/>
        <color rgb="FF63C384"/>
      </dataBar>
      <extLst>
        <ext xmlns:x14="http://schemas.microsoft.com/office/spreadsheetml/2009/9/main" uri="{B025F937-C7B1-47D3-B67F-A62EFF666E3E}">
          <x14:id>{8270F882-F280-4ADB-82CD-147645316AAC}</x14:id>
        </ext>
      </extLst>
    </cfRule>
  </conditionalFormatting>
  <conditionalFormatting sqref="G37:G41">
    <cfRule type="dataBar" priority="24">
      <dataBar>
        <cfvo type="min"/>
        <cfvo type="max"/>
        <color rgb="FF63C384"/>
      </dataBar>
      <extLst>
        <ext xmlns:x14="http://schemas.microsoft.com/office/spreadsheetml/2009/9/main" uri="{B025F937-C7B1-47D3-B67F-A62EFF666E3E}">
          <x14:id>{005792E3-867F-4897-A46F-6397CC527E11}</x14:id>
        </ext>
      </extLst>
    </cfRule>
  </conditionalFormatting>
  <conditionalFormatting sqref="G43:G47">
    <cfRule type="dataBar" priority="11">
      <dataBar>
        <cfvo type="min"/>
        <cfvo type="max"/>
        <color rgb="FF63C384"/>
      </dataBar>
      <extLst>
        <ext xmlns:x14="http://schemas.microsoft.com/office/spreadsheetml/2009/9/main" uri="{B025F937-C7B1-47D3-B67F-A62EFF666E3E}">
          <x14:id>{A2F04CB3-984F-439E-98AB-C8541DA4645A}</x14:id>
        </ext>
      </extLst>
    </cfRule>
  </conditionalFormatting>
  <conditionalFormatting sqref="H25:H29">
    <cfRule type="dataBar" priority="53">
      <dataBar>
        <cfvo type="min"/>
        <cfvo type="max"/>
        <color rgb="FFFF555A"/>
      </dataBar>
      <extLst>
        <ext xmlns:x14="http://schemas.microsoft.com/office/spreadsheetml/2009/9/main" uri="{B025F937-C7B1-47D3-B67F-A62EFF666E3E}">
          <x14:id>{6DADFA78-FBA7-45E7-B6F8-A2D78C219EF3}</x14:id>
        </ext>
      </extLst>
    </cfRule>
  </conditionalFormatting>
  <conditionalFormatting sqref="H31:H35">
    <cfRule type="dataBar" priority="40">
      <dataBar>
        <cfvo type="min"/>
        <cfvo type="max"/>
        <color rgb="FFFF555A"/>
      </dataBar>
      <extLst>
        <ext xmlns:x14="http://schemas.microsoft.com/office/spreadsheetml/2009/9/main" uri="{B025F937-C7B1-47D3-B67F-A62EFF666E3E}">
          <x14:id>{79EC493E-4173-4524-8426-07AE3B1B595B}</x14:id>
        </ext>
      </extLst>
    </cfRule>
  </conditionalFormatting>
  <conditionalFormatting sqref="H37:H41">
    <cfRule type="dataBar" priority="27">
      <dataBar>
        <cfvo type="min"/>
        <cfvo type="max"/>
        <color rgb="FFFF555A"/>
      </dataBar>
      <extLst>
        <ext xmlns:x14="http://schemas.microsoft.com/office/spreadsheetml/2009/9/main" uri="{B025F937-C7B1-47D3-B67F-A62EFF666E3E}">
          <x14:id>{E77ECEDE-3590-425D-A5A6-354FDB3F0834}</x14:id>
        </ext>
      </extLst>
    </cfRule>
  </conditionalFormatting>
  <conditionalFormatting sqref="H43:H47">
    <cfRule type="dataBar" priority="14">
      <dataBar>
        <cfvo type="min"/>
        <cfvo type="max"/>
        <color rgb="FFFF555A"/>
      </dataBar>
      <extLst>
        <ext xmlns:x14="http://schemas.microsoft.com/office/spreadsheetml/2009/9/main" uri="{B025F937-C7B1-47D3-B67F-A62EFF666E3E}">
          <x14:id>{A7E0DD67-DED9-4F4A-B428-B7C9316A6A4C}</x14:id>
        </ext>
      </extLst>
    </cfRule>
  </conditionalFormatting>
  <conditionalFormatting sqref="I25:I29">
    <cfRule type="dataBar" priority="49">
      <dataBar>
        <cfvo type="min"/>
        <cfvo type="max"/>
        <color rgb="FFFF555A"/>
      </dataBar>
      <extLst>
        <ext xmlns:x14="http://schemas.microsoft.com/office/spreadsheetml/2009/9/main" uri="{B025F937-C7B1-47D3-B67F-A62EFF666E3E}">
          <x14:id>{9E2D44A9-0FBD-4249-BF8B-59F88C059F0E}</x14:id>
        </ext>
      </extLst>
    </cfRule>
  </conditionalFormatting>
  <conditionalFormatting sqref="I31:I35">
    <cfRule type="dataBar" priority="36">
      <dataBar>
        <cfvo type="min"/>
        <cfvo type="max"/>
        <color rgb="FFFF555A"/>
      </dataBar>
      <extLst>
        <ext xmlns:x14="http://schemas.microsoft.com/office/spreadsheetml/2009/9/main" uri="{B025F937-C7B1-47D3-B67F-A62EFF666E3E}">
          <x14:id>{96555B73-4FF5-449D-8A01-C4FFDFD3AE09}</x14:id>
        </ext>
      </extLst>
    </cfRule>
  </conditionalFormatting>
  <conditionalFormatting sqref="I37:I41">
    <cfRule type="dataBar" priority="23">
      <dataBar>
        <cfvo type="min"/>
        <cfvo type="max"/>
        <color rgb="FFFF555A"/>
      </dataBar>
      <extLst>
        <ext xmlns:x14="http://schemas.microsoft.com/office/spreadsheetml/2009/9/main" uri="{B025F937-C7B1-47D3-B67F-A62EFF666E3E}">
          <x14:id>{0AD6683E-C808-4368-916D-A16518740710}</x14:id>
        </ext>
      </extLst>
    </cfRule>
  </conditionalFormatting>
  <conditionalFormatting sqref="I43:I47">
    <cfRule type="dataBar" priority="10">
      <dataBar>
        <cfvo type="min"/>
        <cfvo type="max"/>
        <color rgb="FFFF555A"/>
      </dataBar>
      <extLst>
        <ext xmlns:x14="http://schemas.microsoft.com/office/spreadsheetml/2009/9/main" uri="{B025F937-C7B1-47D3-B67F-A62EFF666E3E}">
          <x14:id>{F3791CAC-529F-4558-8AA4-6331013EEFE8}</x14:id>
        </ext>
      </extLst>
    </cfRule>
  </conditionalFormatting>
  <conditionalFormatting sqref="J25:J29">
    <cfRule type="dataBar" priority="48">
      <dataBar>
        <cfvo type="min"/>
        <cfvo type="max"/>
        <color rgb="FFFF555A"/>
      </dataBar>
      <extLst>
        <ext xmlns:x14="http://schemas.microsoft.com/office/spreadsheetml/2009/9/main" uri="{B025F937-C7B1-47D3-B67F-A62EFF666E3E}">
          <x14:id>{EEBB7AB5-4CDB-4CCF-B705-DDF4D9FCD974}</x14:id>
        </ext>
      </extLst>
    </cfRule>
  </conditionalFormatting>
  <conditionalFormatting sqref="J31:J35">
    <cfRule type="dataBar" priority="35">
      <dataBar>
        <cfvo type="min"/>
        <cfvo type="max"/>
        <color rgb="FFFF555A"/>
      </dataBar>
      <extLst>
        <ext xmlns:x14="http://schemas.microsoft.com/office/spreadsheetml/2009/9/main" uri="{B025F937-C7B1-47D3-B67F-A62EFF666E3E}">
          <x14:id>{F4D9E9B8-5F84-49CA-B901-5F01324A2F7D}</x14:id>
        </ext>
      </extLst>
    </cfRule>
  </conditionalFormatting>
  <conditionalFormatting sqref="J37:J41">
    <cfRule type="dataBar" priority="22">
      <dataBar>
        <cfvo type="min"/>
        <cfvo type="max"/>
        <color rgb="FFFF555A"/>
      </dataBar>
      <extLst>
        <ext xmlns:x14="http://schemas.microsoft.com/office/spreadsheetml/2009/9/main" uri="{B025F937-C7B1-47D3-B67F-A62EFF666E3E}">
          <x14:id>{EBB04303-6F47-4447-AD7F-361A9273A907}</x14:id>
        </ext>
      </extLst>
    </cfRule>
  </conditionalFormatting>
  <conditionalFormatting sqref="J43:J47">
    <cfRule type="dataBar" priority="9">
      <dataBar>
        <cfvo type="min"/>
        <cfvo type="max"/>
        <color rgb="FFFF555A"/>
      </dataBar>
      <extLst>
        <ext xmlns:x14="http://schemas.microsoft.com/office/spreadsheetml/2009/9/main" uri="{B025F937-C7B1-47D3-B67F-A62EFF666E3E}">
          <x14:id>{C704B050-386D-45B4-B6E0-6ECD9949A288}</x14:id>
        </ext>
      </extLst>
    </cfRule>
  </conditionalFormatting>
  <conditionalFormatting sqref="K25:K29">
    <cfRule type="dataBar" priority="47">
      <dataBar>
        <cfvo type="min"/>
        <cfvo type="max"/>
        <color rgb="FFFF555A"/>
      </dataBar>
      <extLst>
        <ext xmlns:x14="http://schemas.microsoft.com/office/spreadsheetml/2009/9/main" uri="{B025F937-C7B1-47D3-B67F-A62EFF666E3E}">
          <x14:id>{2229F3A9-F039-4CEE-ADC3-2D1E2CCF3DBD}</x14:id>
        </ext>
      </extLst>
    </cfRule>
  </conditionalFormatting>
  <conditionalFormatting sqref="K31:K35">
    <cfRule type="dataBar" priority="34">
      <dataBar>
        <cfvo type="min"/>
        <cfvo type="max"/>
        <color rgb="FFFF555A"/>
      </dataBar>
      <extLst>
        <ext xmlns:x14="http://schemas.microsoft.com/office/spreadsheetml/2009/9/main" uri="{B025F937-C7B1-47D3-B67F-A62EFF666E3E}">
          <x14:id>{53EC1445-A0CB-4DBF-B4BA-50D18D28E6B2}</x14:id>
        </ext>
      </extLst>
    </cfRule>
  </conditionalFormatting>
  <conditionalFormatting sqref="K37:K41">
    <cfRule type="dataBar" priority="21">
      <dataBar>
        <cfvo type="min"/>
        <cfvo type="max"/>
        <color rgb="FFFF555A"/>
      </dataBar>
      <extLst>
        <ext xmlns:x14="http://schemas.microsoft.com/office/spreadsheetml/2009/9/main" uri="{B025F937-C7B1-47D3-B67F-A62EFF666E3E}">
          <x14:id>{193B8EF1-F5F6-4EE1-83F7-EB2A932CCF44}</x14:id>
        </ext>
      </extLst>
    </cfRule>
  </conditionalFormatting>
  <conditionalFormatting sqref="K43:K47">
    <cfRule type="dataBar" priority="8">
      <dataBar>
        <cfvo type="min"/>
        <cfvo type="max"/>
        <color rgb="FFFF555A"/>
      </dataBar>
      <extLst>
        <ext xmlns:x14="http://schemas.microsoft.com/office/spreadsheetml/2009/9/main" uri="{B025F937-C7B1-47D3-B67F-A62EFF666E3E}">
          <x14:id>{F53047C4-B3B3-4528-854E-FE22C44D6199}</x14:id>
        </ext>
      </extLst>
    </cfRule>
  </conditionalFormatting>
  <conditionalFormatting sqref="L25:L29">
    <cfRule type="dataBar" priority="52">
      <dataBar>
        <cfvo type="min"/>
        <cfvo type="max"/>
        <color rgb="FFFFB628"/>
      </dataBar>
      <extLst>
        <ext xmlns:x14="http://schemas.microsoft.com/office/spreadsheetml/2009/9/main" uri="{B025F937-C7B1-47D3-B67F-A62EFF666E3E}">
          <x14:id>{7B1A975D-BCFF-4B05-9610-369F6C39EEDC}</x14:id>
        </ext>
      </extLst>
    </cfRule>
  </conditionalFormatting>
  <conditionalFormatting sqref="L31:L35">
    <cfRule type="dataBar" priority="39">
      <dataBar>
        <cfvo type="min"/>
        <cfvo type="max"/>
        <color rgb="FFFFB628"/>
      </dataBar>
      <extLst>
        <ext xmlns:x14="http://schemas.microsoft.com/office/spreadsheetml/2009/9/main" uri="{B025F937-C7B1-47D3-B67F-A62EFF666E3E}">
          <x14:id>{9D05998B-65AD-4DDF-9D4F-1971C445EB88}</x14:id>
        </ext>
      </extLst>
    </cfRule>
  </conditionalFormatting>
  <conditionalFormatting sqref="L37:L41">
    <cfRule type="dataBar" priority="26">
      <dataBar>
        <cfvo type="min"/>
        <cfvo type="max"/>
        <color rgb="FFFFB628"/>
      </dataBar>
      <extLst>
        <ext xmlns:x14="http://schemas.microsoft.com/office/spreadsheetml/2009/9/main" uri="{B025F937-C7B1-47D3-B67F-A62EFF666E3E}">
          <x14:id>{EA333D38-1264-4418-A82C-307937568537}</x14:id>
        </ext>
      </extLst>
    </cfRule>
  </conditionalFormatting>
  <conditionalFormatting sqref="L43:L47">
    <cfRule type="dataBar" priority="13">
      <dataBar>
        <cfvo type="min"/>
        <cfvo type="max"/>
        <color rgb="FFFFB628"/>
      </dataBar>
      <extLst>
        <ext xmlns:x14="http://schemas.microsoft.com/office/spreadsheetml/2009/9/main" uri="{B025F937-C7B1-47D3-B67F-A62EFF666E3E}">
          <x14:id>{F7C170C1-D371-420D-AD53-137683C1EA00}</x14:id>
        </ext>
      </extLst>
    </cfRule>
  </conditionalFormatting>
  <conditionalFormatting sqref="M25:M29">
    <cfRule type="dataBar" priority="46">
      <dataBar>
        <cfvo type="min"/>
        <cfvo type="max"/>
        <color rgb="FFFFB628"/>
      </dataBar>
      <extLst>
        <ext xmlns:x14="http://schemas.microsoft.com/office/spreadsheetml/2009/9/main" uri="{B025F937-C7B1-47D3-B67F-A62EFF666E3E}">
          <x14:id>{08FE4E1A-06AC-4A24-A551-1BB93B866720}</x14:id>
        </ext>
      </extLst>
    </cfRule>
  </conditionalFormatting>
  <conditionalFormatting sqref="M31:M35">
    <cfRule type="dataBar" priority="33">
      <dataBar>
        <cfvo type="min"/>
        <cfvo type="max"/>
        <color rgb="FFFFB628"/>
      </dataBar>
      <extLst>
        <ext xmlns:x14="http://schemas.microsoft.com/office/spreadsheetml/2009/9/main" uri="{B025F937-C7B1-47D3-B67F-A62EFF666E3E}">
          <x14:id>{EA615E66-EBBE-482D-A811-CBAAB98449F6}</x14:id>
        </ext>
      </extLst>
    </cfRule>
  </conditionalFormatting>
  <conditionalFormatting sqref="M37:M41">
    <cfRule type="dataBar" priority="20">
      <dataBar>
        <cfvo type="min"/>
        <cfvo type="max"/>
        <color rgb="FFFFB628"/>
      </dataBar>
      <extLst>
        <ext xmlns:x14="http://schemas.microsoft.com/office/spreadsheetml/2009/9/main" uri="{B025F937-C7B1-47D3-B67F-A62EFF666E3E}">
          <x14:id>{416F086F-E4F8-4D80-8AA9-7679407FC5CC}</x14:id>
        </ext>
      </extLst>
    </cfRule>
  </conditionalFormatting>
  <conditionalFormatting sqref="M43:M47">
    <cfRule type="dataBar" priority="7">
      <dataBar>
        <cfvo type="min"/>
        <cfvo type="max"/>
        <color rgb="FFFFB628"/>
      </dataBar>
      <extLst>
        <ext xmlns:x14="http://schemas.microsoft.com/office/spreadsheetml/2009/9/main" uri="{B025F937-C7B1-47D3-B67F-A62EFF666E3E}">
          <x14:id>{ECB5CE4E-8EAD-4DF9-B87C-BF1DB8CF39A3}</x14:id>
        </ext>
      </extLst>
    </cfRule>
  </conditionalFormatting>
  <conditionalFormatting sqref="N25:N29">
    <cfRule type="dataBar" priority="45">
      <dataBar>
        <cfvo type="min"/>
        <cfvo type="max"/>
        <color rgb="FFFFB628"/>
      </dataBar>
      <extLst>
        <ext xmlns:x14="http://schemas.microsoft.com/office/spreadsheetml/2009/9/main" uri="{B025F937-C7B1-47D3-B67F-A62EFF666E3E}">
          <x14:id>{5A0C43C2-518C-4C30-BA1F-323449393CC3}</x14:id>
        </ext>
      </extLst>
    </cfRule>
  </conditionalFormatting>
  <conditionalFormatting sqref="N31:N35">
    <cfRule type="dataBar" priority="32">
      <dataBar>
        <cfvo type="min"/>
        <cfvo type="max"/>
        <color rgb="FFFFB628"/>
      </dataBar>
      <extLst>
        <ext xmlns:x14="http://schemas.microsoft.com/office/spreadsheetml/2009/9/main" uri="{B025F937-C7B1-47D3-B67F-A62EFF666E3E}">
          <x14:id>{8A17EB39-3C16-41B6-9B07-1239FE47FA20}</x14:id>
        </ext>
      </extLst>
    </cfRule>
  </conditionalFormatting>
  <conditionalFormatting sqref="N37:N41">
    <cfRule type="dataBar" priority="19">
      <dataBar>
        <cfvo type="min"/>
        <cfvo type="max"/>
        <color rgb="FFFFB628"/>
      </dataBar>
      <extLst>
        <ext xmlns:x14="http://schemas.microsoft.com/office/spreadsheetml/2009/9/main" uri="{B025F937-C7B1-47D3-B67F-A62EFF666E3E}">
          <x14:id>{CF51E13E-1728-4133-B691-BC7BC3C4A7BB}</x14:id>
        </ext>
      </extLst>
    </cfRule>
  </conditionalFormatting>
  <conditionalFormatting sqref="N43:N47">
    <cfRule type="dataBar" priority="6">
      <dataBar>
        <cfvo type="min"/>
        <cfvo type="max"/>
        <color rgb="FFFFB628"/>
      </dataBar>
      <extLst>
        <ext xmlns:x14="http://schemas.microsoft.com/office/spreadsheetml/2009/9/main" uri="{B025F937-C7B1-47D3-B67F-A62EFF666E3E}">
          <x14:id>{A8EA1F94-EBAC-4C9A-89DA-7CABFC7B4B86}</x14:id>
        </ext>
      </extLst>
    </cfRule>
  </conditionalFormatting>
  <conditionalFormatting sqref="O25:O29">
    <cfRule type="dataBar" priority="44">
      <dataBar>
        <cfvo type="min"/>
        <cfvo type="max"/>
        <color rgb="FFFFB628"/>
      </dataBar>
      <extLst>
        <ext xmlns:x14="http://schemas.microsoft.com/office/spreadsheetml/2009/9/main" uri="{B025F937-C7B1-47D3-B67F-A62EFF666E3E}">
          <x14:id>{52238E25-5762-4FBD-8D61-B351516F6275}</x14:id>
        </ext>
      </extLst>
    </cfRule>
  </conditionalFormatting>
  <conditionalFormatting sqref="O31:O35">
    <cfRule type="dataBar" priority="31">
      <dataBar>
        <cfvo type="min"/>
        <cfvo type="max"/>
        <color rgb="FFFFB628"/>
      </dataBar>
      <extLst>
        <ext xmlns:x14="http://schemas.microsoft.com/office/spreadsheetml/2009/9/main" uri="{B025F937-C7B1-47D3-B67F-A62EFF666E3E}">
          <x14:id>{3464305F-F95F-4430-ABCA-B813D75276C2}</x14:id>
        </ext>
      </extLst>
    </cfRule>
  </conditionalFormatting>
  <conditionalFormatting sqref="O37:O41">
    <cfRule type="dataBar" priority="18">
      <dataBar>
        <cfvo type="min"/>
        <cfvo type="max"/>
        <color rgb="FFFFB628"/>
      </dataBar>
      <extLst>
        <ext xmlns:x14="http://schemas.microsoft.com/office/spreadsheetml/2009/9/main" uri="{B025F937-C7B1-47D3-B67F-A62EFF666E3E}">
          <x14:id>{C9FF2C66-1691-4BB0-B7E6-8C89CF1167E0}</x14:id>
        </ext>
      </extLst>
    </cfRule>
  </conditionalFormatting>
  <conditionalFormatting sqref="O43:O47">
    <cfRule type="dataBar" priority="5">
      <dataBar>
        <cfvo type="min"/>
        <cfvo type="max"/>
        <color rgb="FFFFB628"/>
      </dataBar>
      <extLst>
        <ext xmlns:x14="http://schemas.microsoft.com/office/spreadsheetml/2009/9/main" uri="{B025F937-C7B1-47D3-B67F-A62EFF666E3E}">
          <x14:id>{6445E7F2-2825-401C-999C-6EEA703184ED}</x14:id>
        </ext>
      </extLst>
    </cfRule>
  </conditionalFormatting>
  <conditionalFormatting sqref="P25:R29">
    <cfRule type="dataBar" priority="1">
      <dataBar>
        <cfvo type="min"/>
        <cfvo type="max"/>
        <color rgb="FFD6007B"/>
      </dataBar>
      <extLst>
        <ext xmlns:x14="http://schemas.microsoft.com/office/spreadsheetml/2009/9/main" uri="{B025F937-C7B1-47D3-B67F-A62EFF666E3E}">
          <x14:id>{53A0E0E4-1AA5-4E53-9C7D-37546537560B}</x14:id>
        </ext>
      </extLst>
    </cfRule>
  </conditionalFormatting>
  <conditionalFormatting sqref="P31:R35">
    <cfRule type="dataBar" priority="2">
      <dataBar>
        <cfvo type="min"/>
        <cfvo type="max"/>
        <color rgb="FFD6007B"/>
      </dataBar>
      <extLst>
        <ext xmlns:x14="http://schemas.microsoft.com/office/spreadsheetml/2009/9/main" uri="{B025F937-C7B1-47D3-B67F-A62EFF666E3E}">
          <x14:id>{64F41473-5E98-4848-8DFF-C861C3A97D8C}</x14:id>
        </ext>
      </extLst>
    </cfRule>
  </conditionalFormatting>
  <conditionalFormatting sqref="P37:R41">
    <cfRule type="dataBar" priority="3">
      <dataBar>
        <cfvo type="min"/>
        <cfvo type="max"/>
        <color rgb="FFD6007B"/>
      </dataBar>
      <extLst>
        <ext xmlns:x14="http://schemas.microsoft.com/office/spreadsheetml/2009/9/main" uri="{B025F937-C7B1-47D3-B67F-A62EFF666E3E}">
          <x14:id>{9E15FCCB-A31B-46A8-A30D-3B0D5FA4BB69}</x14:id>
        </ext>
      </extLst>
    </cfRule>
  </conditionalFormatting>
  <conditionalFormatting sqref="P43:R47">
    <cfRule type="dataBar" priority="4">
      <dataBar>
        <cfvo type="min"/>
        <cfvo type="max"/>
        <color rgb="FFD6007B"/>
      </dataBar>
      <extLst>
        <ext xmlns:x14="http://schemas.microsoft.com/office/spreadsheetml/2009/9/main" uri="{B025F937-C7B1-47D3-B67F-A62EFF666E3E}">
          <x14:id>{FD0BA07E-EB72-4BC0-8BD2-D7432D8F923D}</x14:id>
        </ext>
      </extLst>
    </cfRule>
  </conditionalFormatting>
  <pageMargins left="0.7" right="0.7" top="0.75" bottom="0.75" header="0.3" footer="0.3"/>
  <pageSetup orientation="portrait" horizontalDpi="4294967293" verticalDpi="4294967293" r:id="rId1"/>
  <drawing r:id="rId2"/>
  <extLst>
    <ext xmlns:x14="http://schemas.microsoft.com/office/spreadsheetml/2009/9/main" uri="{78C0D931-6437-407d-A8EE-F0AAD7539E65}">
      <x14:conditionalFormattings>
        <x14:conditionalFormatting xmlns:xm="http://schemas.microsoft.com/office/excel/2006/main">
          <x14:cfRule type="dataBar" id="{C58A372D-C5AA-4700-9588-343A17F05BB5}">
            <x14:dataBar minLength="0" maxLength="100" border="1" negativeBarBorderColorSameAsPositive="0">
              <x14:cfvo type="autoMin"/>
              <x14:cfvo type="autoMax"/>
              <x14:borderColor rgb="FF638EC6"/>
              <x14:negativeFillColor rgb="FFFF0000"/>
              <x14:negativeBorderColor rgb="FFFF0000"/>
              <x14:axisColor rgb="FF000000"/>
            </x14:dataBar>
          </x14:cfRule>
          <xm:sqref>C25:C29</xm:sqref>
        </x14:conditionalFormatting>
        <x14:conditionalFormatting xmlns:xm="http://schemas.microsoft.com/office/excel/2006/main">
          <x14:cfRule type="dataBar" id="{A04EE93D-AB16-4121-8992-3B34FA412E1D}">
            <x14:dataBar minLength="0" maxLength="100" border="1" negativeBarBorderColorSameAsPositive="0">
              <x14:cfvo type="autoMin"/>
              <x14:cfvo type="autoMax"/>
              <x14:borderColor rgb="FF638EC6"/>
              <x14:negativeFillColor rgb="FFFF0000"/>
              <x14:negativeBorderColor rgb="FFFF0000"/>
              <x14:axisColor rgb="FF000000"/>
            </x14:dataBar>
          </x14:cfRule>
          <xm:sqref>C31:C35</xm:sqref>
        </x14:conditionalFormatting>
        <x14:conditionalFormatting xmlns:xm="http://schemas.microsoft.com/office/excel/2006/main">
          <x14:cfRule type="dataBar" id="{1C52C092-F0A2-4A64-B51D-65B9F68B49F6}">
            <x14:dataBar minLength="0" maxLength="100" border="1" negativeBarBorderColorSameAsPositive="0">
              <x14:cfvo type="autoMin"/>
              <x14:cfvo type="autoMax"/>
              <x14:borderColor rgb="FF638EC6"/>
              <x14:negativeFillColor rgb="FFFF0000"/>
              <x14:negativeBorderColor rgb="FFFF0000"/>
              <x14:axisColor rgb="FF000000"/>
            </x14:dataBar>
          </x14:cfRule>
          <xm:sqref>C37:C41</xm:sqref>
        </x14:conditionalFormatting>
        <x14:conditionalFormatting xmlns:xm="http://schemas.microsoft.com/office/excel/2006/main">
          <x14:cfRule type="dataBar" id="{1FE9DB2C-813E-416E-9864-1523865372D0}">
            <x14:dataBar minLength="0" maxLength="100" border="1" negativeBarBorderColorSameAsPositive="0">
              <x14:cfvo type="autoMin"/>
              <x14:cfvo type="autoMax"/>
              <x14:borderColor rgb="FF638EC6"/>
              <x14:negativeFillColor rgb="FFFF0000"/>
              <x14:negativeBorderColor rgb="FFFF0000"/>
              <x14:axisColor rgb="FF000000"/>
            </x14:dataBar>
          </x14:cfRule>
          <xm:sqref>C43:C47</xm:sqref>
        </x14:conditionalFormatting>
        <x14:conditionalFormatting xmlns:xm="http://schemas.microsoft.com/office/excel/2006/main">
          <x14:cfRule type="dataBar" id="{E8E6ED0C-D5DB-49BD-AA9F-3FA85CB43649}">
            <x14:dataBar minLength="0" maxLength="100" border="1" negativeBarBorderColorSameAsPositive="0">
              <x14:cfvo type="autoMin"/>
              <x14:cfvo type="autoMax"/>
              <x14:borderColor rgb="FF638EC6"/>
              <x14:negativeFillColor rgb="FFFF0000"/>
              <x14:negativeBorderColor rgb="FFFF0000"/>
              <x14:axisColor rgb="FF000000"/>
            </x14:dataBar>
          </x14:cfRule>
          <xm:sqref>D25:D29</xm:sqref>
        </x14:conditionalFormatting>
        <x14:conditionalFormatting xmlns:xm="http://schemas.microsoft.com/office/excel/2006/main">
          <x14:cfRule type="dataBar" id="{1F51B65C-F93F-4D04-B8D6-D32F86133494}">
            <x14:dataBar minLength="0" maxLength="100" border="1" negativeBarBorderColorSameAsPositive="0">
              <x14:cfvo type="autoMin"/>
              <x14:cfvo type="autoMax"/>
              <x14:borderColor rgb="FF638EC6"/>
              <x14:negativeFillColor rgb="FFFF0000"/>
              <x14:negativeBorderColor rgb="FFFF0000"/>
              <x14:axisColor rgb="FF000000"/>
            </x14:dataBar>
          </x14:cfRule>
          <xm:sqref>D31:D35</xm:sqref>
        </x14:conditionalFormatting>
        <x14:conditionalFormatting xmlns:xm="http://schemas.microsoft.com/office/excel/2006/main">
          <x14:cfRule type="dataBar" id="{4D63BF68-4B67-4F5A-9288-F491583937DE}">
            <x14:dataBar minLength="0" maxLength="100" border="1" negativeBarBorderColorSameAsPositive="0">
              <x14:cfvo type="autoMin"/>
              <x14:cfvo type="autoMax"/>
              <x14:borderColor rgb="FF638EC6"/>
              <x14:negativeFillColor rgb="FFFF0000"/>
              <x14:negativeBorderColor rgb="FFFF0000"/>
              <x14:axisColor rgb="FF000000"/>
            </x14:dataBar>
          </x14:cfRule>
          <xm:sqref>D37:D41</xm:sqref>
        </x14:conditionalFormatting>
        <x14:conditionalFormatting xmlns:xm="http://schemas.microsoft.com/office/excel/2006/main">
          <x14:cfRule type="dataBar" id="{7E63AEBC-856F-4BAC-B5F1-7A4D75AB6062}">
            <x14:dataBar minLength="0" maxLength="100" border="1" negativeBarBorderColorSameAsPositive="0">
              <x14:cfvo type="autoMin"/>
              <x14:cfvo type="autoMax"/>
              <x14:borderColor rgb="FF638EC6"/>
              <x14:negativeFillColor rgb="FFFF0000"/>
              <x14:negativeBorderColor rgb="FFFF0000"/>
              <x14:axisColor rgb="FF000000"/>
            </x14:dataBar>
          </x14:cfRule>
          <xm:sqref>D43:D47</xm:sqref>
        </x14:conditionalFormatting>
        <x14:conditionalFormatting xmlns:xm="http://schemas.microsoft.com/office/excel/2006/main">
          <x14:cfRule type="dataBar" id="{D4A018D9-4C79-406D-BD7C-D09CE8254C85}">
            <x14:dataBar minLength="0" maxLength="100" border="1" negativeBarBorderColorSameAsPositive="0">
              <x14:cfvo type="autoMin"/>
              <x14:cfvo type="autoMax"/>
              <x14:borderColor rgb="FF63C384"/>
              <x14:negativeFillColor rgb="FFFF0000"/>
              <x14:negativeBorderColor rgb="FFFF0000"/>
              <x14:axisColor rgb="FF000000"/>
            </x14:dataBar>
          </x14:cfRule>
          <xm:sqref>E25:E29</xm:sqref>
        </x14:conditionalFormatting>
        <x14:conditionalFormatting xmlns:xm="http://schemas.microsoft.com/office/excel/2006/main">
          <x14:cfRule type="dataBar" id="{85EC8B3E-7BDF-4AF5-8886-D9B1D46340CC}">
            <x14:dataBar minLength="0" maxLength="100" border="1" negativeBarBorderColorSameAsPositive="0">
              <x14:cfvo type="autoMin"/>
              <x14:cfvo type="autoMax"/>
              <x14:borderColor rgb="FF63C384"/>
              <x14:negativeFillColor rgb="FFFF0000"/>
              <x14:negativeBorderColor rgb="FFFF0000"/>
              <x14:axisColor rgb="FF000000"/>
            </x14:dataBar>
          </x14:cfRule>
          <xm:sqref>E31:E35</xm:sqref>
        </x14:conditionalFormatting>
        <x14:conditionalFormatting xmlns:xm="http://schemas.microsoft.com/office/excel/2006/main">
          <x14:cfRule type="dataBar" id="{15C3A1D6-AC34-4CC6-9F7D-FFC3CC50A45A}">
            <x14:dataBar minLength="0" maxLength="100" border="1" negativeBarBorderColorSameAsPositive="0">
              <x14:cfvo type="autoMin"/>
              <x14:cfvo type="autoMax"/>
              <x14:borderColor rgb="FF63C384"/>
              <x14:negativeFillColor rgb="FFFF0000"/>
              <x14:negativeBorderColor rgb="FFFF0000"/>
              <x14:axisColor rgb="FF000000"/>
            </x14:dataBar>
          </x14:cfRule>
          <xm:sqref>E37:E41</xm:sqref>
        </x14:conditionalFormatting>
        <x14:conditionalFormatting xmlns:xm="http://schemas.microsoft.com/office/excel/2006/main">
          <x14:cfRule type="dataBar" id="{7868F23F-7618-44DD-8EA6-10A222DF4033}">
            <x14:dataBar minLength="0" maxLength="100" border="1" negativeBarBorderColorSameAsPositive="0">
              <x14:cfvo type="autoMin"/>
              <x14:cfvo type="autoMax"/>
              <x14:borderColor rgb="FF63C384"/>
              <x14:negativeFillColor rgb="FFFF0000"/>
              <x14:negativeBorderColor rgb="FFFF0000"/>
              <x14:axisColor rgb="FF000000"/>
            </x14:dataBar>
          </x14:cfRule>
          <xm:sqref>E43:E47</xm:sqref>
        </x14:conditionalFormatting>
        <x14:conditionalFormatting xmlns:xm="http://schemas.microsoft.com/office/excel/2006/main">
          <x14:cfRule type="dataBar" id="{204A0506-05B2-4BC3-8B98-A6BB454E62D7}">
            <x14:dataBar minLength="0" maxLength="100" border="1" negativeBarBorderColorSameAsPositive="0">
              <x14:cfvo type="autoMin"/>
              <x14:cfvo type="autoMax"/>
              <x14:borderColor rgb="FF63C384"/>
              <x14:negativeFillColor rgb="FFFF0000"/>
              <x14:negativeBorderColor rgb="FFFF0000"/>
              <x14:axisColor rgb="FF000000"/>
            </x14:dataBar>
          </x14:cfRule>
          <xm:sqref>F25:F29</xm:sqref>
        </x14:conditionalFormatting>
        <x14:conditionalFormatting xmlns:xm="http://schemas.microsoft.com/office/excel/2006/main">
          <x14:cfRule type="dataBar" id="{96003C04-93C9-4919-B03C-7AC7A44B2513}">
            <x14:dataBar minLength="0" maxLength="100" border="1" negativeBarBorderColorSameAsPositive="0">
              <x14:cfvo type="autoMin"/>
              <x14:cfvo type="autoMax"/>
              <x14:borderColor rgb="FF63C384"/>
              <x14:negativeFillColor rgb="FFFF0000"/>
              <x14:negativeBorderColor rgb="FFFF0000"/>
              <x14:axisColor rgb="FF000000"/>
            </x14:dataBar>
          </x14:cfRule>
          <xm:sqref>F31:F35</xm:sqref>
        </x14:conditionalFormatting>
        <x14:conditionalFormatting xmlns:xm="http://schemas.microsoft.com/office/excel/2006/main">
          <x14:cfRule type="dataBar" id="{32F55E12-5DBA-47EC-88A8-2039EF7E7B04}">
            <x14:dataBar minLength="0" maxLength="100" border="1" negativeBarBorderColorSameAsPositive="0">
              <x14:cfvo type="autoMin"/>
              <x14:cfvo type="autoMax"/>
              <x14:borderColor rgb="FF63C384"/>
              <x14:negativeFillColor rgb="FFFF0000"/>
              <x14:negativeBorderColor rgb="FFFF0000"/>
              <x14:axisColor rgb="FF000000"/>
            </x14:dataBar>
          </x14:cfRule>
          <xm:sqref>F37:F41</xm:sqref>
        </x14:conditionalFormatting>
        <x14:conditionalFormatting xmlns:xm="http://schemas.microsoft.com/office/excel/2006/main">
          <x14:cfRule type="dataBar" id="{8A0547AC-EC4F-416F-A834-394EB86DA474}">
            <x14:dataBar minLength="0" maxLength="100" border="1" negativeBarBorderColorSameAsPositive="0">
              <x14:cfvo type="autoMin"/>
              <x14:cfvo type="autoMax"/>
              <x14:borderColor rgb="FF63C384"/>
              <x14:negativeFillColor rgb="FFFF0000"/>
              <x14:negativeBorderColor rgb="FFFF0000"/>
              <x14:axisColor rgb="FF000000"/>
            </x14:dataBar>
          </x14:cfRule>
          <xm:sqref>F43:F47</xm:sqref>
        </x14:conditionalFormatting>
        <x14:conditionalFormatting xmlns:xm="http://schemas.microsoft.com/office/excel/2006/main">
          <x14:cfRule type="dataBar" id="{09CA11A2-816C-4F23-903D-4E3E4CDF4E87}">
            <x14:dataBar minLength="0" maxLength="100" border="1" negativeBarBorderColorSameAsPositive="0">
              <x14:cfvo type="autoMin"/>
              <x14:cfvo type="autoMax"/>
              <x14:borderColor rgb="FF63C384"/>
              <x14:negativeFillColor rgb="FFFF0000"/>
              <x14:negativeBorderColor rgb="FFFF0000"/>
              <x14:axisColor rgb="FF000000"/>
            </x14:dataBar>
          </x14:cfRule>
          <xm:sqref>G25:G29</xm:sqref>
        </x14:conditionalFormatting>
        <x14:conditionalFormatting xmlns:xm="http://schemas.microsoft.com/office/excel/2006/main">
          <x14:cfRule type="dataBar" id="{8270F882-F280-4ADB-82CD-147645316AAC}">
            <x14:dataBar minLength="0" maxLength="100" border="1" negativeBarBorderColorSameAsPositive="0">
              <x14:cfvo type="autoMin"/>
              <x14:cfvo type="autoMax"/>
              <x14:borderColor rgb="FF63C384"/>
              <x14:negativeFillColor rgb="FFFF0000"/>
              <x14:negativeBorderColor rgb="FFFF0000"/>
              <x14:axisColor rgb="FF000000"/>
            </x14:dataBar>
          </x14:cfRule>
          <xm:sqref>G31:G35</xm:sqref>
        </x14:conditionalFormatting>
        <x14:conditionalFormatting xmlns:xm="http://schemas.microsoft.com/office/excel/2006/main">
          <x14:cfRule type="dataBar" id="{005792E3-867F-4897-A46F-6397CC527E11}">
            <x14:dataBar minLength="0" maxLength="100" border="1" negativeBarBorderColorSameAsPositive="0">
              <x14:cfvo type="autoMin"/>
              <x14:cfvo type="autoMax"/>
              <x14:borderColor rgb="FF63C384"/>
              <x14:negativeFillColor rgb="FFFF0000"/>
              <x14:negativeBorderColor rgb="FFFF0000"/>
              <x14:axisColor rgb="FF000000"/>
            </x14:dataBar>
          </x14:cfRule>
          <xm:sqref>G37:G41</xm:sqref>
        </x14:conditionalFormatting>
        <x14:conditionalFormatting xmlns:xm="http://schemas.microsoft.com/office/excel/2006/main">
          <x14:cfRule type="dataBar" id="{A2F04CB3-984F-439E-98AB-C8541DA4645A}">
            <x14:dataBar minLength="0" maxLength="100" border="1" negativeBarBorderColorSameAsPositive="0">
              <x14:cfvo type="autoMin"/>
              <x14:cfvo type="autoMax"/>
              <x14:borderColor rgb="FF63C384"/>
              <x14:negativeFillColor rgb="FFFF0000"/>
              <x14:negativeBorderColor rgb="FFFF0000"/>
              <x14:axisColor rgb="FF000000"/>
            </x14:dataBar>
          </x14:cfRule>
          <xm:sqref>G43:G47</xm:sqref>
        </x14:conditionalFormatting>
        <x14:conditionalFormatting xmlns:xm="http://schemas.microsoft.com/office/excel/2006/main">
          <x14:cfRule type="dataBar" id="{6DADFA78-FBA7-45E7-B6F8-A2D78C219EF3}">
            <x14:dataBar minLength="0" maxLength="100" border="1" negativeBarBorderColorSameAsPositive="0">
              <x14:cfvo type="autoMin"/>
              <x14:cfvo type="autoMax"/>
              <x14:borderColor rgb="FFFF555A"/>
              <x14:negativeFillColor rgb="FFFF0000"/>
              <x14:negativeBorderColor rgb="FFFF0000"/>
              <x14:axisColor rgb="FF000000"/>
            </x14:dataBar>
          </x14:cfRule>
          <xm:sqref>H25:H29</xm:sqref>
        </x14:conditionalFormatting>
        <x14:conditionalFormatting xmlns:xm="http://schemas.microsoft.com/office/excel/2006/main">
          <x14:cfRule type="dataBar" id="{79EC493E-4173-4524-8426-07AE3B1B595B}">
            <x14:dataBar minLength="0" maxLength="100" border="1" negativeBarBorderColorSameAsPositive="0">
              <x14:cfvo type="autoMin"/>
              <x14:cfvo type="autoMax"/>
              <x14:borderColor rgb="FFFF555A"/>
              <x14:negativeFillColor rgb="FFFF0000"/>
              <x14:negativeBorderColor rgb="FFFF0000"/>
              <x14:axisColor rgb="FF000000"/>
            </x14:dataBar>
          </x14:cfRule>
          <xm:sqref>H31:H35</xm:sqref>
        </x14:conditionalFormatting>
        <x14:conditionalFormatting xmlns:xm="http://schemas.microsoft.com/office/excel/2006/main">
          <x14:cfRule type="dataBar" id="{E77ECEDE-3590-425D-A5A6-354FDB3F0834}">
            <x14:dataBar minLength="0" maxLength="100" border="1" negativeBarBorderColorSameAsPositive="0">
              <x14:cfvo type="autoMin"/>
              <x14:cfvo type="autoMax"/>
              <x14:borderColor rgb="FFFF555A"/>
              <x14:negativeFillColor rgb="FFFF0000"/>
              <x14:negativeBorderColor rgb="FFFF0000"/>
              <x14:axisColor rgb="FF000000"/>
            </x14:dataBar>
          </x14:cfRule>
          <xm:sqref>H37:H41</xm:sqref>
        </x14:conditionalFormatting>
        <x14:conditionalFormatting xmlns:xm="http://schemas.microsoft.com/office/excel/2006/main">
          <x14:cfRule type="dataBar" id="{A7E0DD67-DED9-4F4A-B428-B7C9316A6A4C}">
            <x14:dataBar minLength="0" maxLength="100" border="1" negativeBarBorderColorSameAsPositive="0">
              <x14:cfvo type="autoMin"/>
              <x14:cfvo type="autoMax"/>
              <x14:borderColor rgb="FFFF555A"/>
              <x14:negativeFillColor rgb="FFFF0000"/>
              <x14:negativeBorderColor rgb="FFFF0000"/>
              <x14:axisColor rgb="FF000000"/>
            </x14:dataBar>
          </x14:cfRule>
          <xm:sqref>H43:H47</xm:sqref>
        </x14:conditionalFormatting>
        <x14:conditionalFormatting xmlns:xm="http://schemas.microsoft.com/office/excel/2006/main">
          <x14:cfRule type="dataBar" id="{9E2D44A9-0FBD-4249-BF8B-59F88C059F0E}">
            <x14:dataBar minLength="0" maxLength="100" border="1" negativeBarBorderColorSameAsPositive="0">
              <x14:cfvo type="autoMin"/>
              <x14:cfvo type="autoMax"/>
              <x14:borderColor rgb="FFFF555A"/>
              <x14:negativeFillColor rgb="FFFF0000"/>
              <x14:negativeBorderColor rgb="FFFF0000"/>
              <x14:axisColor rgb="FF000000"/>
            </x14:dataBar>
          </x14:cfRule>
          <xm:sqref>I25:I29</xm:sqref>
        </x14:conditionalFormatting>
        <x14:conditionalFormatting xmlns:xm="http://schemas.microsoft.com/office/excel/2006/main">
          <x14:cfRule type="dataBar" id="{96555B73-4FF5-449D-8A01-C4FFDFD3AE09}">
            <x14:dataBar minLength="0" maxLength="100" border="1" negativeBarBorderColorSameAsPositive="0">
              <x14:cfvo type="autoMin"/>
              <x14:cfvo type="autoMax"/>
              <x14:borderColor rgb="FFFF555A"/>
              <x14:negativeFillColor rgb="FFFF0000"/>
              <x14:negativeBorderColor rgb="FFFF0000"/>
              <x14:axisColor rgb="FF000000"/>
            </x14:dataBar>
          </x14:cfRule>
          <xm:sqref>I31:I35</xm:sqref>
        </x14:conditionalFormatting>
        <x14:conditionalFormatting xmlns:xm="http://schemas.microsoft.com/office/excel/2006/main">
          <x14:cfRule type="dataBar" id="{0AD6683E-C808-4368-916D-A16518740710}">
            <x14:dataBar minLength="0" maxLength="100" border="1" negativeBarBorderColorSameAsPositive="0">
              <x14:cfvo type="autoMin"/>
              <x14:cfvo type="autoMax"/>
              <x14:borderColor rgb="FFFF555A"/>
              <x14:negativeFillColor rgb="FFFF0000"/>
              <x14:negativeBorderColor rgb="FFFF0000"/>
              <x14:axisColor rgb="FF000000"/>
            </x14:dataBar>
          </x14:cfRule>
          <xm:sqref>I37:I41</xm:sqref>
        </x14:conditionalFormatting>
        <x14:conditionalFormatting xmlns:xm="http://schemas.microsoft.com/office/excel/2006/main">
          <x14:cfRule type="dataBar" id="{F3791CAC-529F-4558-8AA4-6331013EEFE8}">
            <x14:dataBar minLength="0" maxLength="100" border="1" negativeBarBorderColorSameAsPositive="0">
              <x14:cfvo type="autoMin"/>
              <x14:cfvo type="autoMax"/>
              <x14:borderColor rgb="FFFF555A"/>
              <x14:negativeFillColor rgb="FFFF0000"/>
              <x14:negativeBorderColor rgb="FFFF0000"/>
              <x14:axisColor rgb="FF000000"/>
            </x14:dataBar>
          </x14:cfRule>
          <xm:sqref>I43:I47</xm:sqref>
        </x14:conditionalFormatting>
        <x14:conditionalFormatting xmlns:xm="http://schemas.microsoft.com/office/excel/2006/main">
          <x14:cfRule type="dataBar" id="{EEBB7AB5-4CDB-4CCF-B705-DDF4D9FCD974}">
            <x14:dataBar minLength="0" maxLength="100" border="1" negativeBarBorderColorSameAsPositive="0">
              <x14:cfvo type="autoMin"/>
              <x14:cfvo type="autoMax"/>
              <x14:borderColor rgb="FFFF555A"/>
              <x14:negativeFillColor rgb="FFFF0000"/>
              <x14:negativeBorderColor rgb="FFFF0000"/>
              <x14:axisColor rgb="FF000000"/>
            </x14:dataBar>
          </x14:cfRule>
          <xm:sqref>J25:J29</xm:sqref>
        </x14:conditionalFormatting>
        <x14:conditionalFormatting xmlns:xm="http://schemas.microsoft.com/office/excel/2006/main">
          <x14:cfRule type="dataBar" id="{F4D9E9B8-5F84-49CA-B901-5F01324A2F7D}">
            <x14:dataBar minLength="0" maxLength="100" border="1" negativeBarBorderColorSameAsPositive="0">
              <x14:cfvo type="autoMin"/>
              <x14:cfvo type="autoMax"/>
              <x14:borderColor rgb="FFFF555A"/>
              <x14:negativeFillColor rgb="FFFF0000"/>
              <x14:negativeBorderColor rgb="FFFF0000"/>
              <x14:axisColor rgb="FF000000"/>
            </x14:dataBar>
          </x14:cfRule>
          <xm:sqref>J31:J35</xm:sqref>
        </x14:conditionalFormatting>
        <x14:conditionalFormatting xmlns:xm="http://schemas.microsoft.com/office/excel/2006/main">
          <x14:cfRule type="dataBar" id="{EBB04303-6F47-4447-AD7F-361A9273A907}">
            <x14:dataBar minLength="0" maxLength="100" border="1" negativeBarBorderColorSameAsPositive="0">
              <x14:cfvo type="autoMin"/>
              <x14:cfvo type="autoMax"/>
              <x14:borderColor rgb="FFFF555A"/>
              <x14:negativeFillColor rgb="FFFF0000"/>
              <x14:negativeBorderColor rgb="FFFF0000"/>
              <x14:axisColor rgb="FF000000"/>
            </x14:dataBar>
          </x14:cfRule>
          <xm:sqref>J37:J41</xm:sqref>
        </x14:conditionalFormatting>
        <x14:conditionalFormatting xmlns:xm="http://schemas.microsoft.com/office/excel/2006/main">
          <x14:cfRule type="dataBar" id="{C704B050-386D-45B4-B6E0-6ECD9949A288}">
            <x14:dataBar minLength="0" maxLength="100" border="1" negativeBarBorderColorSameAsPositive="0">
              <x14:cfvo type="autoMin"/>
              <x14:cfvo type="autoMax"/>
              <x14:borderColor rgb="FFFF555A"/>
              <x14:negativeFillColor rgb="FFFF0000"/>
              <x14:negativeBorderColor rgb="FFFF0000"/>
              <x14:axisColor rgb="FF000000"/>
            </x14:dataBar>
          </x14:cfRule>
          <xm:sqref>J43:J47</xm:sqref>
        </x14:conditionalFormatting>
        <x14:conditionalFormatting xmlns:xm="http://schemas.microsoft.com/office/excel/2006/main">
          <x14:cfRule type="dataBar" id="{2229F3A9-F039-4CEE-ADC3-2D1E2CCF3DBD}">
            <x14:dataBar minLength="0" maxLength="100" border="1" negativeBarBorderColorSameAsPositive="0">
              <x14:cfvo type="autoMin"/>
              <x14:cfvo type="autoMax"/>
              <x14:borderColor rgb="FFFF555A"/>
              <x14:negativeFillColor rgb="FFFF0000"/>
              <x14:negativeBorderColor rgb="FFFF0000"/>
              <x14:axisColor rgb="FF000000"/>
            </x14:dataBar>
          </x14:cfRule>
          <xm:sqref>K25:K29</xm:sqref>
        </x14:conditionalFormatting>
        <x14:conditionalFormatting xmlns:xm="http://schemas.microsoft.com/office/excel/2006/main">
          <x14:cfRule type="dataBar" id="{53EC1445-A0CB-4DBF-B4BA-50D18D28E6B2}">
            <x14:dataBar minLength="0" maxLength="100" border="1" negativeBarBorderColorSameAsPositive="0">
              <x14:cfvo type="autoMin"/>
              <x14:cfvo type="autoMax"/>
              <x14:borderColor rgb="FFFF555A"/>
              <x14:negativeFillColor rgb="FFFF0000"/>
              <x14:negativeBorderColor rgb="FFFF0000"/>
              <x14:axisColor rgb="FF000000"/>
            </x14:dataBar>
          </x14:cfRule>
          <xm:sqref>K31:K35</xm:sqref>
        </x14:conditionalFormatting>
        <x14:conditionalFormatting xmlns:xm="http://schemas.microsoft.com/office/excel/2006/main">
          <x14:cfRule type="dataBar" id="{193B8EF1-F5F6-4EE1-83F7-EB2A932CCF44}">
            <x14:dataBar minLength="0" maxLength="100" border="1" negativeBarBorderColorSameAsPositive="0">
              <x14:cfvo type="autoMin"/>
              <x14:cfvo type="autoMax"/>
              <x14:borderColor rgb="FFFF555A"/>
              <x14:negativeFillColor rgb="FFFF0000"/>
              <x14:negativeBorderColor rgb="FFFF0000"/>
              <x14:axisColor rgb="FF000000"/>
            </x14:dataBar>
          </x14:cfRule>
          <xm:sqref>K37:K41</xm:sqref>
        </x14:conditionalFormatting>
        <x14:conditionalFormatting xmlns:xm="http://schemas.microsoft.com/office/excel/2006/main">
          <x14:cfRule type="dataBar" id="{F53047C4-B3B3-4528-854E-FE22C44D6199}">
            <x14:dataBar minLength="0" maxLength="100" border="1" negativeBarBorderColorSameAsPositive="0">
              <x14:cfvo type="autoMin"/>
              <x14:cfvo type="autoMax"/>
              <x14:borderColor rgb="FFFF555A"/>
              <x14:negativeFillColor rgb="FFFF0000"/>
              <x14:negativeBorderColor rgb="FFFF0000"/>
              <x14:axisColor rgb="FF000000"/>
            </x14:dataBar>
          </x14:cfRule>
          <xm:sqref>K43:K47</xm:sqref>
        </x14:conditionalFormatting>
        <x14:conditionalFormatting xmlns:xm="http://schemas.microsoft.com/office/excel/2006/main">
          <x14:cfRule type="dataBar" id="{7B1A975D-BCFF-4B05-9610-369F6C39EEDC}">
            <x14:dataBar minLength="0" maxLength="100" border="1" negativeBarBorderColorSameAsPositive="0">
              <x14:cfvo type="autoMin"/>
              <x14:cfvo type="autoMax"/>
              <x14:borderColor rgb="FFFFB628"/>
              <x14:negativeFillColor rgb="FFFF0000"/>
              <x14:negativeBorderColor rgb="FFFF0000"/>
              <x14:axisColor rgb="FF000000"/>
            </x14:dataBar>
          </x14:cfRule>
          <xm:sqref>L25:L29</xm:sqref>
        </x14:conditionalFormatting>
        <x14:conditionalFormatting xmlns:xm="http://schemas.microsoft.com/office/excel/2006/main">
          <x14:cfRule type="dataBar" id="{9D05998B-65AD-4DDF-9D4F-1971C445EB88}">
            <x14:dataBar minLength="0" maxLength="100" border="1" negativeBarBorderColorSameAsPositive="0">
              <x14:cfvo type="autoMin"/>
              <x14:cfvo type="autoMax"/>
              <x14:borderColor rgb="FFFFB628"/>
              <x14:negativeFillColor rgb="FFFF0000"/>
              <x14:negativeBorderColor rgb="FFFF0000"/>
              <x14:axisColor rgb="FF000000"/>
            </x14:dataBar>
          </x14:cfRule>
          <xm:sqref>L31:L35</xm:sqref>
        </x14:conditionalFormatting>
        <x14:conditionalFormatting xmlns:xm="http://schemas.microsoft.com/office/excel/2006/main">
          <x14:cfRule type="dataBar" id="{EA333D38-1264-4418-A82C-307937568537}">
            <x14:dataBar minLength="0" maxLength="100" border="1" negativeBarBorderColorSameAsPositive="0">
              <x14:cfvo type="autoMin"/>
              <x14:cfvo type="autoMax"/>
              <x14:borderColor rgb="FFFFB628"/>
              <x14:negativeFillColor rgb="FFFF0000"/>
              <x14:negativeBorderColor rgb="FFFF0000"/>
              <x14:axisColor rgb="FF000000"/>
            </x14:dataBar>
          </x14:cfRule>
          <xm:sqref>L37:L41</xm:sqref>
        </x14:conditionalFormatting>
        <x14:conditionalFormatting xmlns:xm="http://schemas.microsoft.com/office/excel/2006/main">
          <x14:cfRule type="dataBar" id="{F7C170C1-D371-420D-AD53-137683C1EA00}">
            <x14:dataBar minLength="0" maxLength="100" border="1" negativeBarBorderColorSameAsPositive="0">
              <x14:cfvo type="autoMin"/>
              <x14:cfvo type="autoMax"/>
              <x14:borderColor rgb="FFFFB628"/>
              <x14:negativeFillColor rgb="FFFF0000"/>
              <x14:negativeBorderColor rgb="FFFF0000"/>
              <x14:axisColor rgb="FF000000"/>
            </x14:dataBar>
          </x14:cfRule>
          <xm:sqref>L43:L47</xm:sqref>
        </x14:conditionalFormatting>
        <x14:conditionalFormatting xmlns:xm="http://schemas.microsoft.com/office/excel/2006/main">
          <x14:cfRule type="dataBar" id="{08FE4E1A-06AC-4A24-A551-1BB93B866720}">
            <x14:dataBar minLength="0" maxLength="100" border="1" negativeBarBorderColorSameAsPositive="0">
              <x14:cfvo type="autoMin"/>
              <x14:cfvo type="autoMax"/>
              <x14:borderColor rgb="FFFFB628"/>
              <x14:negativeFillColor rgb="FFFF0000"/>
              <x14:negativeBorderColor rgb="FFFF0000"/>
              <x14:axisColor rgb="FF000000"/>
            </x14:dataBar>
          </x14:cfRule>
          <xm:sqref>M25:M29</xm:sqref>
        </x14:conditionalFormatting>
        <x14:conditionalFormatting xmlns:xm="http://schemas.microsoft.com/office/excel/2006/main">
          <x14:cfRule type="dataBar" id="{EA615E66-EBBE-482D-A811-CBAAB98449F6}">
            <x14:dataBar minLength="0" maxLength="100" border="1" negativeBarBorderColorSameAsPositive="0">
              <x14:cfvo type="autoMin"/>
              <x14:cfvo type="autoMax"/>
              <x14:borderColor rgb="FFFFB628"/>
              <x14:negativeFillColor rgb="FFFF0000"/>
              <x14:negativeBorderColor rgb="FFFF0000"/>
              <x14:axisColor rgb="FF000000"/>
            </x14:dataBar>
          </x14:cfRule>
          <xm:sqref>M31:M35</xm:sqref>
        </x14:conditionalFormatting>
        <x14:conditionalFormatting xmlns:xm="http://schemas.microsoft.com/office/excel/2006/main">
          <x14:cfRule type="dataBar" id="{416F086F-E4F8-4D80-8AA9-7679407FC5CC}">
            <x14:dataBar minLength="0" maxLength="100" border="1" negativeBarBorderColorSameAsPositive="0">
              <x14:cfvo type="autoMin"/>
              <x14:cfvo type="autoMax"/>
              <x14:borderColor rgb="FFFFB628"/>
              <x14:negativeFillColor rgb="FFFF0000"/>
              <x14:negativeBorderColor rgb="FFFF0000"/>
              <x14:axisColor rgb="FF000000"/>
            </x14:dataBar>
          </x14:cfRule>
          <xm:sqref>M37:M41</xm:sqref>
        </x14:conditionalFormatting>
        <x14:conditionalFormatting xmlns:xm="http://schemas.microsoft.com/office/excel/2006/main">
          <x14:cfRule type="dataBar" id="{ECB5CE4E-8EAD-4DF9-B87C-BF1DB8CF39A3}">
            <x14:dataBar minLength="0" maxLength="100" border="1" negativeBarBorderColorSameAsPositive="0">
              <x14:cfvo type="autoMin"/>
              <x14:cfvo type="autoMax"/>
              <x14:borderColor rgb="FFFFB628"/>
              <x14:negativeFillColor rgb="FFFF0000"/>
              <x14:negativeBorderColor rgb="FFFF0000"/>
              <x14:axisColor rgb="FF000000"/>
            </x14:dataBar>
          </x14:cfRule>
          <xm:sqref>M43:M47</xm:sqref>
        </x14:conditionalFormatting>
        <x14:conditionalFormatting xmlns:xm="http://schemas.microsoft.com/office/excel/2006/main">
          <x14:cfRule type="dataBar" id="{5A0C43C2-518C-4C30-BA1F-323449393CC3}">
            <x14:dataBar minLength="0" maxLength="100" border="1" negativeBarBorderColorSameAsPositive="0">
              <x14:cfvo type="autoMin"/>
              <x14:cfvo type="autoMax"/>
              <x14:borderColor rgb="FFFFB628"/>
              <x14:negativeFillColor rgb="FFFF0000"/>
              <x14:negativeBorderColor rgb="FFFF0000"/>
              <x14:axisColor rgb="FF000000"/>
            </x14:dataBar>
          </x14:cfRule>
          <xm:sqref>N25:N29</xm:sqref>
        </x14:conditionalFormatting>
        <x14:conditionalFormatting xmlns:xm="http://schemas.microsoft.com/office/excel/2006/main">
          <x14:cfRule type="dataBar" id="{8A17EB39-3C16-41B6-9B07-1239FE47FA20}">
            <x14:dataBar minLength="0" maxLength="100" border="1" negativeBarBorderColorSameAsPositive="0">
              <x14:cfvo type="autoMin"/>
              <x14:cfvo type="autoMax"/>
              <x14:borderColor rgb="FFFFB628"/>
              <x14:negativeFillColor rgb="FFFF0000"/>
              <x14:negativeBorderColor rgb="FFFF0000"/>
              <x14:axisColor rgb="FF000000"/>
            </x14:dataBar>
          </x14:cfRule>
          <xm:sqref>N31:N35</xm:sqref>
        </x14:conditionalFormatting>
        <x14:conditionalFormatting xmlns:xm="http://schemas.microsoft.com/office/excel/2006/main">
          <x14:cfRule type="dataBar" id="{CF51E13E-1728-4133-B691-BC7BC3C4A7BB}">
            <x14:dataBar minLength="0" maxLength="100" border="1" negativeBarBorderColorSameAsPositive="0">
              <x14:cfvo type="autoMin"/>
              <x14:cfvo type="autoMax"/>
              <x14:borderColor rgb="FFFFB628"/>
              <x14:negativeFillColor rgb="FFFF0000"/>
              <x14:negativeBorderColor rgb="FFFF0000"/>
              <x14:axisColor rgb="FF000000"/>
            </x14:dataBar>
          </x14:cfRule>
          <xm:sqref>N37:N41</xm:sqref>
        </x14:conditionalFormatting>
        <x14:conditionalFormatting xmlns:xm="http://schemas.microsoft.com/office/excel/2006/main">
          <x14:cfRule type="dataBar" id="{A8EA1F94-EBAC-4C9A-89DA-7CABFC7B4B86}">
            <x14:dataBar minLength="0" maxLength="100" border="1" negativeBarBorderColorSameAsPositive="0">
              <x14:cfvo type="autoMin"/>
              <x14:cfvo type="autoMax"/>
              <x14:borderColor rgb="FFFFB628"/>
              <x14:negativeFillColor rgb="FFFF0000"/>
              <x14:negativeBorderColor rgb="FFFF0000"/>
              <x14:axisColor rgb="FF000000"/>
            </x14:dataBar>
          </x14:cfRule>
          <xm:sqref>N43:N47</xm:sqref>
        </x14:conditionalFormatting>
        <x14:conditionalFormatting xmlns:xm="http://schemas.microsoft.com/office/excel/2006/main">
          <x14:cfRule type="dataBar" id="{52238E25-5762-4FBD-8D61-B351516F6275}">
            <x14:dataBar minLength="0" maxLength="100" border="1" negativeBarBorderColorSameAsPositive="0">
              <x14:cfvo type="autoMin"/>
              <x14:cfvo type="autoMax"/>
              <x14:borderColor rgb="FFFFB628"/>
              <x14:negativeFillColor rgb="FFFF0000"/>
              <x14:negativeBorderColor rgb="FFFF0000"/>
              <x14:axisColor rgb="FF000000"/>
            </x14:dataBar>
          </x14:cfRule>
          <xm:sqref>O25:O29</xm:sqref>
        </x14:conditionalFormatting>
        <x14:conditionalFormatting xmlns:xm="http://schemas.microsoft.com/office/excel/2006/main">
          <x14:cfRule type="dataBar" id="{3464305F-F95F-4430-ABCA-B813D75276C2}">
            <x14:dataBar minLength="0" maxLength="100" border="1" negativeBarBorderColorSameAsPositive="0">
              <x14:cfvo type="autoMin"/>
              <x14:cfvo type="autoMax"/>
              <x14:borderColor rgb="FFFFB628"/>
              <x14:negativeFillColor rgb="FFFF0000"/>
              <x14:negativeBorderColor rgb="FFFF0000"/>
              <x14:axisColor rgb="FF000000"/>
            </x14:dataBar>
          </x14:cfRule>
          <xm:sqref>O31:O35</xm:sqref>
        </x14:conditionalFormatting>
        <x14:conditionalFormatting xmlns:xm="http://schemas.microsoft.com/office/excel/2006/main">
          <x14:cfRule type="dataBar" id="{C9FF2C66-1691-4BB0-B7E6-8C89CF1167E0}">
            <x14:dataBar minLength="0" maxLength="100" border="1" negativeBarBorderColorSameAsPositive="0">
              <x14:cfvo type="autoMin"/>
              <x14:cfvo type="autoMax"/>
              <x14:borderColor rgb="FFFFB628"/>
              <x14:negativeFillColor rgb="FFFF0000"/>
              <x14:negativeBorderColor rgb="FFFF0000"/>
              <x14:axisColor rgb="FF000000"/>
            </x14:dataBar>
          </x14:cfRule>
          <xm:sqref>O37:O41</xm:sqref>
        </x14:conditionalFormatting>
        <x14:conditionalFormatting xmlns:xm="http://schemas.microsoft.com/office/excel/2006/main">
          <x14:cfRule type="dataBar" id="{6445E7F2-2825-401C-999C-6EEA703184ED}">
            <x14:dataBar minLength="0" maxLength="100" border="1" negativeBarBorderColorSameAsPositive="0">
              <x14:cfvo type="autoMin"/>
              <x14:cfvo type="autoMax"/>
              <x14:borderColor rgb="FFFFB628"/>
              <x14:negativeFillColor rgb="FFFF0000"/>
              <x14:negativeBorderColor rgb="FFFF0000"/>
              <x14:axisColor rgb="FF000000"/>
            </x14:dataBar>
          </x14:cfRule>
          <xm:sqref>O43:O47</xm:sqref>
        </x14:conditionalFormatting>
        <x14:conditionalFormatting xmlns:xm="http://schemas.microsoft.com/office/excel/2006/main">
          <x14:cfRule type="dataBar" id="{53A0E0E4-1AA5-4E53-9C7D-37546537560B}">
            <x14:dataBar minLength="0" maxLength="100" border="1" negativeBarBorderColorSameAsPositive="0">
              <x14:cfvo type="autoMin"/>
              <x14:cfvo type="autoMax"/>
              <x14:borderColor rgb="FFD6007B"/>
              <x14:negativeFillColor rgb="FFFF0000"/>
              <x14:negativeBorderColor rgb="FFFF0000"/>
              <x14:axisColor rgb="FF000000"/>
            </x14:dataBar>
          </x14:cfRule>
          <xm:sqref>P25:R29</xm:sqref>
        </x14:conditionalFormatting>
        <x14:conditionalFormatting xmlns:xm="http://schemas.microsoft.com/office/excel/2006/main">
          <x14:cfRule type="dataBar" id="{64F41473-5E98-4848-8DFF-C861C3A97D8C}">
            <x14:dataBar minLength="0" maxLength="100" border="1" negativeBarBorderColorSameAsPositive="0">
              <x14:cfvo type="autoMin"/>
              <x14:cfvo type="autoMax"/>
              <x14:borderColor rgb="FFD6007B"/>
              <x14:negativeFillColor rgb="FFFF0000"/>
              <x14:negativeBorderColor rgb="FFFF0000"/>
              <x14:axisColor rgb="FF000000"/>
            </x14:dataBar>
          </x14:cfRule>
          <xm:sqref>P31:R35</xm:sqref>
        </x14:conditionalFormatting>
        <x14:conditionalFormatting xmlns:xm="http://schemas.microsoft.com/office/excel/2006/main">
          <x14:cfRule type="dataBar" id="{9E15FCCB-A31B-46A8-A30D-3B0D5FA4BB69}">
            <x14:dataBar minLength="0" maxLength="100" border="1" negativeBarBorderColorSameAsPositive="0">
              <x14:cfvo type="autoMin"/>
              <x14:cfvo type="autoMax"/>
              <x14:borderColor rgb="FFD6007B"/>
              <x14:negativeFillColor rgb="FFFF0000"/>
              <x14:negativeBorderColor rgb="FFFF0000"/>
              <x14:axisColor rgb="FF000000"/>
            </x14:dataBar>
          </x14:cfRule>
          <xm:sqref>P37:R41</xm:sqref>
        </x14:conditionalFormatting>
        <x14:conditionalFormatting xmlns:xm="http://schemas.microsoft.com/office/excel/2006/main">
          <x14:cfRule type="dataBar" id="{FD0BA07E-EB72-4BC0-8BD2-D7432D8F923D}">
            <x14:dataBar minLength="0" maxLength="100" border="1" negativeBarBorderColorSameAsPositive="0">
              <x14:cfvo type="autoMin"/>
              <x14:cfvo type="autoMax"/>
              <x14:borderColor rgb="FFD6007B"/>
              <x14:negativeFillColor rgb="FFFF0000"/>
              <x14:negativeBorderColor rgb="FFFF0000"/>
              <x14:axisColor rgb="FF000000"/>
            </x14:dataBar>
          </x14:cfRule>
          <xm:sqref>P43:R47</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D8722-5C57-42AF-A39F-C01F2913316B}">
  <dimension ref="B2:R48"/>
  <sheetViews>
    <sheetView showGridLines="0" zoomScaleNormal="100" workbookViewId="0">
      <selection activeCell="P23" sqref="P23:R23"/>
    </sheetView>
  </sheetViews>
  <sheetFormatPr defaultRowHeight="14.5" x14ac:dyDescent="0.35"/>
  <cols>
    <col min="2" max="2" width="39" customWidth="1"/>
  </cols>
  <sheetData>
    <row r="2" spans="2:2" x14ac:dyDescent="0.35">
      <c r="B2" s="20" t="s">
        <v>259</v>
      </c>
    </row>
    <row r="3" spans="2:2" x14ac:dyDescent="0.35">
      <c r="B3" s="260" t="s">
        <v>260</v>
      </c>
    </row>
    <row r="22" spans="2:18" ht="14.5" customHeight="1" x14ac:dyDescent="0.35">
      <c r="B22" s="15"/>
      <c r="C22" s="388" t="s">
        <v>42</v>
      </c>
      <c r="D22" s="390"/>
      <c r="E22" s="388" t="s">
        <v>43</v>
      </c>
      <c r="F22" s="390"/>
      <c r="G22" s="389"/>
      <c r="H22" s="388" t="s">
        <v>44</v>
      </c>
      <c r="I22" s="390"/>
      <c r="J22" s="390"/>
      <c r="K22" s="389"/>
      <c r="L22" s="388" t="s">
        <v>45</v>
      </c>
      <c r="M22" s="390"/>
      <c r="N22" s="390"/>
      <c r="O22" s="389"/>
      <c r="P22" s="388" t="s">
        <v>46</v>
      </c>
      <c r="Q22" s="390"/>
      <c r="R22" s="389"/>
    </row>
    <row r="23" spans="2:18" s="209" customFormat="1" ht="43.5" x14ac:dyDescent="0.35">
      <c r="B23" s="290"/>
      <c r="C23" s="292" t="s">
        <v>47</v>
      </c>
      <c r="D23" s="293" t="s">
        <v>48</v>
      </c>
      <c r="E23" s="292" t="s">
        <v>49</v>
      </c>
      <c r="F23" s="293" t="s">
        <v>50</v>
      </c>
      <c r="G23" s="293" t="s">
        <v>51</v>
      </c>
      <c r="H23" s="292" t="s">
        <v>52</v>
      </c>
      <c r="I23" s="295" t="s">
        <v>53</v>
      </c>
      <c r="J23" s="295" t="s">
        <v>54</v>
      </c>
      <c r="K23" s="294" t="s">
        <v>55</v>
      </c>
      <c r="L23" s="293" t="s">
        <v>56</v>
      </c>
      <c r="M23" s="293" t="s">
        <v>57</v>
      </c>
      <c r="N23" s="293" t="s">
        <v>58</v>
      </c>
      <c r="O23" s="294" t="s">
        <v>59</v>
      </c>
      <c r="P23" s="292">
        <v>3</v>
      </c>
      <c r="Q23" s="293">
        <v>4</v>
      </c>
      <c r="R23" s="294">
        <v>5</v>
      </c>
    </row>
    <row r="24" spans="2:18" s="20" customFormat="1" ht="14.5" customHeight="1" x14ac:dyDescent="0.35">
      <c r="B24" s="264" t="s">
        <v>254</v>
      </c>
      <c r="C24" s="116"/>
      <c r="D24" s="117"/>
      <c r="E24" s="116"/>
      <c r="F24" s="117"/>
      <c r="G24" s="117"/>
      <c r="H24" s="185"/>
      <c r="I24" s="117"/>
      <c r="J24" s="117"/>
      <c r="K24" s="186"/>
      <c r="L24" s="117"/>
      <c r="M24" s="117"/>
      <c r="N24" s="117"/>
      <c r="O24" s="117"/>
      <c r="P24" s="119"/>
      <c r="Q24" s="120"/>
      <c r="R24" s="121"/>
    </row>
    <row r="25" spans="2:18" ht="14.5" customHeight="1" x14ac:dyDescent="0.35">
      <c r="B25" s="265" t="s">
        <v>261</v>
      </c>
      <c r="C25" s="111">
        <v>8.6956521739130436E-3</v>
      </c>
      <c r="D25" s="36">
        <v>2.4390243902439025E-2</v>
      </c>
      <c r="E25" s="111">
        <v>1.2345679012345678E-2</v>
      </c>
      <c r="F25" s="36">
        <v>2.3529411764705882E-2</v>
      </c>
      <c r="G25" s="36">
        <v>1.3157894736842105E-2</v>
      </c>
      <c r="H25" s="37">
        <v>1.7857142857142856E-2</v>
      </c>
      <c r="I25" s="36">
        <v>1.8518518518518517E-2</v>
      </c>
      <c r="J25" s="36">
        <v>1.8867924528301886E-2</v>
      </c>
      <c r="K25" s="26">
        <v>0</v>
      </c>
      <c r="L25" s="36">
        <v>3.8461538461538464E-2</v>
      </c>
      <c r="M25" s="36">
        <v>7.407407407407407E-2</v>
      </c>
      <c r="N25" s="36">
        <v>1.5873015873015872E-2</v>
      </c>
      <c r="O25" s="36">
        <v>0</v>
      </c>
      <c r="P25" s="92">
        <v>1.020408163265306E-2</v>
      </c>
      <c r="Q25" s="93">
        <v>0</v>
      </c>
      <c r="R25" s="94">
        <v>3.1578947368421054E-2</v>
      </c>
    </row>
    <row r="26" spans="2:18" ht="14.5" customHeight="1" x14ac:dyDescent="0.35">
      <c r="B26" s="266" t="s">
        <v>262</v>
      </c>
      <c r="C26" s="111">
        <v>1.7391304347826087E-2</v>
      </c>
      <c r="D26" s="36">
        <v>8.130081300813009E-3</v>
      </c>
      <c r="E26" s="111">
        <v>1.2345679012345678E-2</v>
      </c>
      <c r="F26" s="36">
        <v>0</v>
      </c>
      <c r="G26" s="36">
        <v>3.9473684210526314E-2</v>
      </c>
      <c r="H26" s="37">
        <v>1.7857142857142856E-2</v>
      </c>
      <c r="I26" s="36">
        <v>1.8518518518518517E-2</v>
      </c>
      <c r="J26" s="36">
        <v>1.8867924528301886E-2</v>
      </c>
      <c r="K26" s="26">
        <v>0</v>
      </c>
      <c r="L26" s="36">
        <v>3.8461538461538464E-2</v>
      </c>
      <c r="M26" s="36">
        <v>0</v>
      </c>
      <c r="N26" s="36">
        <v>1.5873015873015872E-2</v>
      </c>
      <c r="O26" s="36">
        <v>1.5873015873015872E-2</v>
      </c>
      <c r="P26" s="95">
        <v>2.0408163265306121E-2</v>
      </c>
      <c r="Q26" s="84">
        <v>4.0816326530612242E-2</v>
      </c>
      <c r="R26" s="96">
        <v>0</v>
      </c>
    </row>
    <row r="27" spans="2:18" ht="14.5" customHeight="1" x14ac:dyDescent="0.35">
      <c r="B27" s="266" t="s">
        <v>263</v>
      </c>
      <c r="C27" s="111">
        <v>0.11304347826086956</v>
      </c>
      <c r="D27" s="36">
        <v>0.15447154471544716</v>
      </c>
      <c r="E27" s="111">
        <v>0.13580246913580246</v>
      </c>
      <c r="F27" s="36">
        <v>0.11764705882352941</v>
      </c>
      <c r="G27" s="36">
        <v>0.15789473684210525</v>
      </c>
      <c r="H27" s="37">
        <v>0.125</v>
      </c>
      <c r="I27" s="36">
        <v>0.14814814814814814</v>
      </c>
      <c r="J27" s="36">
        <v>0.15094339622641509</v>
      </c>
      <c r="K27" s="26">
        <v>0.10526315789473684</v>
      </c>
      <c r="L27" s="36">
        <v>0.11538461538461539</v>
      </c>
      <c r="M27" s="36">
        <v>0.18518518518518517</v>
      </c>
      <c r="N27" s="36">
        <v>9.5238095238095233E-2</v>
      </c>
      <c r="O27" s="36">
        <v>0.15079365079365079</v>
      </c>
      <c r="P27" s="95">
        <v>0.14285714285714285</v>
      </c>
      <c r="Q27" s="84">
        <v>0.16326530612244897</v>
      </c>
      <c r="R27" s="96">
        <v>0.11578947368421053</v>
      </c>
    </row>
    <row r="28" spans="2:18" ht="14.5" customHeight="1" x14ac:dyDescent="0.35">
      <c r="B28" s="266" t="s">
        <v>264</v>
      </c>
      <c r="C28" s="111">
        <v>0.31304347826086959</v>
      </c>
      <c r="D28" s="36">
        <v>0.44715447154471544</v>
      </c>
      <c r="E28" s="111">
        <v>0.37037037037037035</v>
      </c>
      <c r="F28" s="36">
        <v>0.35294117647058826</v>
      </c>
      <c r="G28" s="36">
        <v>0.42105263157894735</v>
      </c>
      <c r="H28" s="37">
        <v>0.33035714285714285</v>
      </c>
      <c r="I28" s="36">
        <v>0.31481481481481483</v>
      </c>
      <c r="J28" s="36">
        <v>0.22641509433962265</v>
      </c>
      <c r="K28" s="26">
        <v>0.66666666666666663</v>
      </c>
      <c r="L28" s="36">
        <v>0.38461538461538464</v>
      </c>
      <c r="M28" s="36">
        <v>0.33333333333333331</v>
      </c>
      <c r="N28" s="36">
        <v>0.42857142857142855</v>
      </c>
      <c r="O28" s="36">
        <v>0.36507936507936506</v>
      </c>
      <c r="P28" s="95">
        <v>0.48979591836734693</v>
      </c>
      <c r="Q28" s="84">
        <v>0.38775510204081631</v>
      </c>
      <c r="R28" s="96">
        <v>0.26315789473684209</v>
      </c>
    </row>
    <row r="29" spans="2:18" ht="14.5" customHeight="1" x14ac:dyDescent="0.35">
      <c r="B29" s="267" t="s">
        <v>265</v>
      </c>
      <c r="C29" s="111">
        <v>0.54782608695652169</v>
      </c>
      <c r="D29" s="36">
        <v>0.36585365853658536</v>
      </c>
      <c r="E29" s="111">
        <v>0.46913580246913578</v>
      </c>
      <c r="F29" s="36">
        <v>0.50588235294117645</v>
      </c>
      <c r="G29" s="36">
        <v>0.36842105263157893</v>
      </c>
      <c r="H29" s="37">
        <v>0.5089285714285714</v>
      </c>
      <c r="I29" s="36">
        <v>0.5</v>
      </c>
      <c r="J29" s="36">
        <v>0.58490566037735847</v>
      </c>
      <c r="K29" s="26">
        <v>0.22807017543859648</v>
      </c>
      <c r="L29" s="36">
        <v>0.42307692307692307</v>
      </c>
      <c r="M29" s="36">
        <v>0.40740740740740738</v>
      </c>
      <c r="N29" s="36">
        <v>0.44444444444444442</v>
      </c>
      <c r="O29" s="36">
        <v>0.46825396825396826</v>
      </c>
      <c r="P29" s="95">
        <v>0.33673469387755101</v>
      </c>
      <c r="Q29" s="84">
        <v>0.40816326530612246</v>
      </c>
      <c r="R29" s="96">
        <v>0.58947368421052626</v>
      </c>
    </row>
    <row r="30" spans="2:18" s="20" customFormat="1" ht="14.5" customHeight="1" x14ac:dyDescent="0.35">
      <c r="B30" s="21" t="s">
        <v>255</v>
      </c>
      <c r="C30" s="116"/>
      <c r="D30" s="117"/>
      <c r="E30" s="116"/>
      <c r="F30" s="117"/>
      <c r="G30" s="117"/>
      <c r="H30" s="185"/>
      <c r="I30" s="117"/>
      <c r="J30" s="117"/>
      <c r="K30" s="186"/>
      <c r="L30" s="117"/>
      <c r="M30" s="117"/>
      <c r="N30" s="117"/>
      <c r="O30" s="117"/>
      <c r="P30" s="119"/>
      <c r="Q30" s="120"/>
      <c r="R30" s="121"/>
    </row>
    <row r="31" spans="2:18" ht="14.5" customHeight="1" x14ac:dyDescent="0.35">
      <c r="B31" s="266" t="s">
        <v>261</v>
      </c>
      <c r="C31" s="111">
        <v>8.6956521739130436E-3</v>
      </c>
      <c r="D31" s="36">
        <v>4.065040650406504E-2</v>
      </c>
      <c r="E31" s="111">
        <v>2.4691358024691357E-2</v>
      </c>
      <c r="F31" s="36">
        <v>3.5294117647058823E-2</v>
      </c>
      <c r="G31" s="36">
        <v>1.3157894736842105E-2</v>
      </c>
      <c r="H31" s="37">
        <v>8.9285714285714281E-3</v>
      </c>
      <c r="I31" s="36">
        <v>3.7037037037037035E-2</v>
      </c>
      <c r="J31" s="36">
        <v>1.8867924528301886E-2</v>
      </c>
      <c r="K31" s="26">
        <v>3.5087719298245612E-2</v>
      </c>
      <c r="L31" s="36">
        <v>0</v>
      </c>
      <c r="M31" s="36">
        <v>3.7037037037037035E-2</v>
      </c>
      <c r="N31" s="36">
        <v>3.1746031746031744E-2</v>
      </c>
      <c r="O31" s="36">
        <v>2.3809523809523808E-2</v>
      </c>
      <c r="P31" s="92">
        <v>0</v>
      </c>
      <c r="Q31" s="93">
        <v>4.0816326530612242E-2</v>
      </c>
      <c r="R31" s="94">
        <v>4.2105263157894736E-2</v>
      </c>
    </row>
    <row r="32" spans="2:18" ht="14.5" customHeight="1" x14ac:dyDescent="0.35">
      <c r="B32" s="266" t="s">
        <v>262</v>
      </c>
      <c r="C32" s="111">
        <v>1.7391304347826087E-2</v>
      </c>
      <c r="D32" s="36">
        <v>2.4390243902439025E-2</v>
      </c>
      <c r="E32" s="111">
        <v>1.2345679012345678E-2</v>
      </c>
      <c r="F32" s="36">
        <v>2.3529411764705882E-2</v>
      </c>
      <c r="G32" s="36">
        <v>2.6315789473684209E-2</v>
      </c>
      <c r="H32" s="37">
        <v>2.6785714285714284E-2</v>
      </c>
      <c r="I32" s="36">
        <v>0</v>
      </c>
      <c r="J32" s="36">
        <v>3.7735849056603772E-2</v>
      </c>
      <c r="K32" s="26">
        <v>0</v>
      </c>
      <c r="L32" s="36">
        <v>7.6923076923076927E-2</v>
      </c>
      <c r="M32" s="36">
        <v>3.7037037037037035E-2</v>
      </c>
      <c r="N32" s="36">
        <v>0</v>
      </c>
      <c r="O32" s="36">
        <v>1.5873015873015872E-2</v>
      </c>
      <c r="P32" s="95">
        <v>1.020408163265306E-2</v>
      </c>
      <c r="Q32" s="84">
        <v>4.0816326530612242E-2</v>
      </c>
      <c r="R32" s="96">
        <v>2.1052631578947368E-2</v>
      </c>
    </row>
    <row r="33" spans="2:18" ht="14.5" customHeight="1" x14ac:dyDescent="0.35">
      <c r="B33" s="266" t="s">
        <v>263</v>
      </c>
      <c r="C33" s="111">
        <v>0.10434782608695652</v>
      </c>
      <c r="D33" s="36">
        <v>9.7560975609756101E-2</v>
      </c>
      <c r="E33" s="111">
        <v>0.13580246913580246</v>
      </c>
      <c r="F33" s="36">
        <v>9.4117647058823528E-2</v>
      </c>
      <c r="G33" s="36">
        <v>7.8947368421052627E-2</v>
      </c>
      <c r="H33" s="37">
        <v>9.8214285714285712E-2</v>
      </c>
      <c r="I33" s="36">
        <v>5.5555555555555552E-2</v>
      </c>
      <c r="J33" s="36">
        <v>7.5471698113207544E-2</v>
      </c>
      <c r="K33" s="26">
        <v>0.15789473684210525</v>
      </c>
      <c r="L33" s="36">
        <v>7.6923076923076927E-2</v>
      </c>
      <c r="M33" s="36">
        <v>7.407407407407407E-2</v>
      </c>
      <c r="N33" s="36">
        <v>0.12698412698412698</v>
      </c>
      <c r="O33" s="36">
        <v>0.10317460317460317</v>
      </c>
      <c r="P33" s="95">
        <v>0.18367346938775511</v>
      </c>
      <c r="Q33" s="84">
        <v>8.1632653061224483E-2</v>
      </c>
      <c r="R33" s="96">
        <v>3.1578947368421054E-2</v>
      </c>
    </row>
    <row r="34" spans="2:18" ht="14.5" customHeight="1" x14ac:dyDescent="0.35">
      <c r="B34" s="266" t="s">
        <v>264</v>
      </c>
      <c r="C34" s="111">
        <v>0.36521739130434783</v>
      </c>
      <c r="D34" s="36">
        <v>0.34146341463414637</v>
      </c>
      <c r="E34" s="111">
        <v>0.34567901234567899</v>
      </c>
      <c r="F34" s="36">
        <v>0.32941176470588235</v>
      </c>
      <c r="G34" s="36">
        <v>0.39473684210526316</v>
      </c>
      <c r="H34" s="37">
        <v>0.35714285714285715</v>
      </c>
      <c r="I34" s="36">
        <v>0.25925925925925924</v>
      </c>
      <c r="J34" s="36">
        <v>0.39622641509433965</v>
      </c>
      <c r="K34" s="26">
        <v>0.45614035087719296</v>
      </c>
      <c r="L34" s="36">
        <v>0.34615384615384615</v>
      </c>
      <c r="M34" s="36">
        <v>0.44444444444444442</v>
      </c>
      <c r="N34" s="36">
        <v>0.34920634920634919</v>
      </c>
      <c r="O34" s="36">
        <v>0.34126984126984128</v>
      </c>
      <c r="P34" s="95">
        <v>0.42857142857142855</v>
      </c>
      <c r="Q34" s="84">
        <v>0.48979591836734693</v>
      </c>
      <c r="R34" s="96">
        <v>0.21052631578947367</v>
      </c>
    </row>
    <row r="35" spans="2:18" ht="14.5" customHeight="1" x14ac:dyDescent="0.35">
      <c r="B35" s="267" t="s">
        <v>265</v>
      </c>
      <c r="C35" s="111">
        <v>0.5043478260869565</v>
      </c>
      <c r="D35" s="36">
        <v>0.49593495934959347</v>
      </c>
      <c r="E35" s="111">
        <v>0.48148148148148145</v>
      </c>
      <c r="F35" s="36">
        <v>0.51764705882352946</v>
      </c>
      <c r="G35" s="36">
        <v>0.48684210526315791</v>
      </c>
      <c r="H35" s="37">
        <v>0.5089285714285714</v>
      </c>
      <c r="I35" s="36">
        <v>0.64814814814814814</v>
      </c>
      <c r="J35" s="36">
        <v>0.47169811320754718</v>
      </c>
      <c r="K35" s="26">
        <v>0.35087719298245612</v>
      </c>
      <c r="L35" s="36">
        <v>0.5</v>
      </c>
      <c r="M35" s="36">
        <v>0.40740740740740738</v>
      </c>
      <c r="N35" s="36">
        <v>0.49206349206349204</v>
      </c>
      <c r="O35" s="36">
        <v>0.51587301587301593</v>
      </c>
      <c r="P35" s="95">
        <v>0.37755102040816324</v>
      </c>
      <c r="Q35" s="84">
        <v>0.34693877551020408</v>
      </c>
      <c r="R35" s="96">
        <v>0.69473684210526321</v>
      </c>
    </row>
    <row r="36" spans="2:18" s="20" customFormat="1" ht="14.5" customHeight="1" x14ac:dyDescent="0.35">
      <c r="B36" s="21" t="s">
        <v>256</v>
      </c>
      <c r="C36" s="119"/>
      <c r="D36" s="120"/>
      <c r="E36" s="119"/>
      <c r="F36" s="120"/>
      <c r="G36" s="120"/>
      <c r="H36" s="181"/>
      <c r="I36" s="120"/>
      <c r="J36" s="120"/>
      <c r="K36" s="182"/>
      <c r="L36" s="120"/>
      <c r="M36" s="120"/>
      <c r="N36" s="120"/>
      <c r="O36" s="120"/>
      <c r="P36" s="119"/>
      <c r="Q36" s="120"/>
      <c r="R36" s="121"/>
    </row>
    <row r="37" spans="2:18" ht="14.5" customHeight="1" x14ac:dyDescent="0.35">
      <c r="B37" s="265" t="s">
        <v>261</v>
      </c>
      <c r="C37" s="108">
        <v>8.6956521739130436E-3</v>
      </c>
      <c r="D37" s="109">
        <v>2.4390243902439025E-2</v>
      </c>
      <c r="E37" s="108">
        <v>1.2345679012345678E-2</v>
      </c>
      <c r="F37" s="109">
        <v>2.3529411764705882E-2</v>
      </c>
      <c r="G37" s="109">
        <v>1.3157894736842105E-2</v>
      </c>
      <c r="H37" s="175">
        <v>1.7857142857142856E-2</v>
      </c>
      <c r="I37" s="109">
        <v>3.7037037037037035E-2</v>
      </c>
      <c r="J37" s="109">
        <v>1.8867924528301886E-2</v>
      </c>
      <c r="K37" s="176">
        <v>0</v>
      </c>
      <c r="L37" s="109">
        <v>0</v>
      </c>
      <c r="M37" s="109">
        <v>3.7037037037037035E-2</v>
      </c>
      <c r="N37" s="109">
        <v>1.5873015873015872E-2</v>
      </c>
      <c r="O37" s="109">
        <v>1.5873015873015872E-2</v>
      </c>
      <c r="P37" s="92">
        <v>0</v>
      </c>
      <c r="Q37" s="93">
        <v>4.0816326530612242E-2</v>
      </c>
      <c r="R37" s="94">
        <v>2.1052631578947368E-2</v>
      </c>
    </row>
    <row r="38" spans="2:18" ht="14.5" customHeight="1" x14ac:dyDescent="0.35">
      <c r="B38" s="266" t="s">
        <v>262</v>
      </c>
      <c r="C38" s="111">
        <v>1.7391304347826087E-2</v>
      </c>
      <c r="D38" s="36">
        <v>0</v>
      </c>
      <c r="E38" s="111">
        <v>0</v>
      </c>
      <c r="F38" s="36">
        <v>0</v>
      </c>
      <c r="G38" s="36">
        <v>2.6315789473684209E-2</v>
      </c>
      <c r="H38" s="37">
        <v>8.9285714285714281E-3</v>
      </c>
      <c r="I38" s="36">
        <v>0</v>
      </c>
      <c r="J38" s="36">
        <v>0</v>
      </c>
      <c r="K38" s="26">
        <v>0</v>
      </c>
      <c r="L38" s="36">
        <v>3.8461538461538464E-2</v>
      </c>
      <c r="M38" s="36">
        <v>0</v>
      </c>
      <c r="N38" s="36">
        <v>0</v>
      </c>
      <c r="O38" s="36">
        <v>7.9365079365079361E-3</v>
      </c>
      <c r="P38" s="95">
        <v>1.020408163265306E-2</v>
      </c>
      <c r="Q38" s="84">
        <v>2.0408163265306121E-2</v>
      </c>
      <c r="R38" s="96">
        <v>0</v>
      </c>
    </row>
    <row r="39" spans="2:18" ht="14.5" customHeight="1" x14ac:dyDescent="0.35">
      <c r="B39" s="266" t="s">
        <v>263</v>
      </c>
      <c r="C39" s="111">
        <v>0.10434782608695652</v>
      </c>
      <c r="D39" s="36">
        <v>0.14634146341463414</v>
      </c>
      <c r="E39" s="111">
        <v>0.13580246913580246</v>
      </c>
      <c r="F39" s="36">
        <v>0.14117647058823529</v>
      </c>
      <c r="G39" s="36">
        <v>9.2105263157894732E-2</v>
      </c>
      <c r="H39" s="37">
        <v>0.11607142857142858</v>
      </c>
      <c r="I39" s="36">
        <v>5.5555555555555552E-2</v>
      </c>
      <c r="J39" s="36">
        <v>0.13207547169811321</v>
      </c>
      <c r="K39" s="26">
        <v>5.2631578947368418E-2</v>
      </c>
      <c r="L39" s="36">
        <v>0.15384615384615385</v>
      </c>
      <c r="M39" s="36">
        <v>0.14814814814814814</v>
      </c>
      <c r="N39" s="36">
        <v>0.14285714285714285</v>
      </c>
      <c r="O39" s="36">
        <v>0.10317460317460317</v>
      </c>
      <c r="P39" s="95">
        <v>0.19387755102040816</v>
      </c>
      <c r="Q39" s="84">
        <v>4.0816326530612242E-2</v>
      </c>
      <c r="R39" s="96">
        <v>9.4736842105263161E-2</v>
      </c>
    </row>
    <row r="40" spans="2:18" ht="14.5" customHeight="1" x14ac:dyDescent="0.35">
      <c r="B40" s="266" t="s">
        <v>264</v>
      </c>
      <c r="C40" s="111">
        <v>0.39130434782608697</v>
      </c>
      <c r="D40" s="36">
        <v>0.35772357723577236</v>
      </c>
      <c r="E40" s="111">
        <v>0.32098765432098764</v>
      </c>
      <c r="F40" s="36">
        <v>0.32941176470588235</v>
      </c>
      <c r="G40" s="36">
        <v>0.5</v>
      </c>
      <c r="H40" s="37">
        <v>0.4017857142857143</v>
      </c>
      <c r="I40" s="36">
        <v>0.29629629629629628</v>
      </c>
      <c r="J40" s="36">
        <v>0.26415094339622641</v>
      </c>
      <c r="K40" s="26">
        <v>0.49122807017543857</v>
      </c>
      <c r="L40" s="36">
        <v>0.34615384615384615</v>
      </c>
      <c r="M40" s="36">
        <v>0.37037037037037035</v>
      </c>
      <c r="N40" s="36">
        <v>0.38095238095238093</v>
      </c>
      <c r="O40" s="36">
        <v>0.3888888888888889</v>
      </c>
      <c r="P40" s="95">
        <v>0.45918367346938777</v>
      </c>
      <c r="Q40" s="84">
        <v>0.55102040816326525</v>
      </c>
      <c r="R40" s="96">
        <v>0.21052631578947367</v>
      </c>
    </row>
    <row r="41" spans="2:18" ht="14.5" customHeight="1" x14ac:dyDescent="0.35">
      <c r="B41" s="267" t="s">
        <v>265</v>
      </c>
      <c r="C41" s="111">
        <v>0.47826086956521741</v>
      </c>
      <c r="D41" s="36">
        <v>0.47154471544715448</v>
      </c>
      <c r="E41" s="111">
        <v>0.53086419753086422</v>
      </c>
      <c r="F41" s="36">
        <v>0.50588235294117645</v>
      </c>
      <c r="G41" s="36">
        <v>0.36842105263157893</v>
      </c>
      <c r="H41" s="37">
        <v>0.45535714285714285</v>
      </c>
      <c r="I41" s="36">
        <v>0.61111111111111116</v>
      </c>
      <c r="J41" s="36">
        <v>0.58490566037735847</v>
      </c>
      <c r="K41" s="26">
        <v>0.35087719298245612</v>
      </c>
      <c r="L41" s="36">
        <v>0.46153846153846156</v>
      </c>
      <c r="M41" s="36">
        <v>0.44444444444444442</v>
      </c>
      <c r="N41" s="36">
        <v>0.46031746031746029</v>
      </c>
      <c r="O41" s="36">
        <v>0.48412698412698413</v>
      </c>
      <c r="P41" s="95">
        <v>0.33673469387755101</v>
      </c>
      <c r="Q41" s="84">
        <v>0.34693877551020408</v>
      </c>
      <c r="R41" s="96">
        <v>0.67368421052631577</v>
      </c>
    </row>
    <row r="42" spans="2:18" s="20" customFormat="1" ht="14.5" customHeight="1" x14ac:dyDescent="0.35">
      <c r="B42" s="21" t="s">
        <v>257</v>
      </c>
      <c r="C42" s="116"/>
      <c r="D42" s="117"/>
      <c r="E42" s="116"/>
      <c r="F42" s="117"/>
      <c r="G42" s="117"/>
      <c r="H42" s="185"/>
      <c r="I42" s="117"/>
      <c r="J42" s="117"/>
      <c r="K42" s="186"/>
      <c r="L42" s="117"/>
      <c r="M42" s="117"/>
      <c r="N42" s="117"/>
      <c r="O42" s="117"/>
      <c r="P42" s="119"/>
      <c r="Q42" s="120"/>
      <c r="R42" s="121"/>
    </row>
    <row r="43" spans="2:18" ht="14.5" customHeight="1" x14ac:dyDescent="0.35">
      <c r="B43" s="265" t="s">
        <v>261</v>
      </c>
      <c r="C43" s="111">
        <v>2.6086956521739129E-2</v>
      </c>
      <c r="D43" s="36">
        <v>4.065040650406504E-2</v>
      </c>
      <c r="E43" s="111">
        <v>3.7037037037037035E-2</v>
      </c>
      <c r="F43" s="36">
        <v>2.3529411764705882E-2</v>
      </c>
      <c r="G43" s="36">
        <v>3.9473684210526314E-2</v>
      </c>
      <c r="H43" s="37">
        <v>3.5714285714285712E-2</v>
      </c>
      <c r="I43" s="36">
        <v>1.8518518518518517E-2</v>
      </c>
      <c r="J43" s="36">
        <v>1.8867924528301886E-2</v>
      </c>
      <c r="K43" s="26">
        <v>3.5087719298245612E-2</v>
      </c>
      <c r="L43" s="36">
        <v>7.6923076923076927E-2</v>
      </c>
      <c r="M43" s="36">
        <v>7.407407407407407E-2</v>
      </c>
      <c r="N43" s="36">
        <v>1.5873015873015872E-2</v>
      </c>
      <c r="O43" s="36">
        <v>2.3809523809523808E-2</v>
      </c>
      <c r="P43" s="92">
        <v>2.0408163265306121E-2</v>
      </c>
      <c r="Q43" s="93">
        <v>6.1224489795918366E-2</v>
      </c>
      <c r="R43" s="94">
        <v>3.1578947368421054E-2</v>
      </c>
    </row>
    <row r="44" spans="2:18" ht="14.5" customHeight="1" x14ac:dyDescent="0.35">
      <c r="B44" s="266" t="s">
        <v>262</v>
      </c>
      <c r="C44" s="111">
        <v>4.3478260869565216E-2</v>
      </c>
      <c r="D44" s="36">
        <v>4.878048780487805E-2</v>
      </c>
      <c r="E44" s="111">
        <v>4.9382716049382713E-2</v>
      </c>
      <c r="F44" s="36">
        <v>3.5294117647058823E-2</v>
      </c>
      <c r="G44" s="36">
        <v>6.5789473684210523E-2</v>
      </c>
      <c r="H44" s="37">
        <v>7.1428571428571425E-2</v>
      </c>
      <c r="I44" s="36">
        <v>1.8518518518518517E-2</v>
      </c>
      <c r="J44" s="36">
        <v>9.4339622641509441E-2</v>
      </c>
      <c r="K44" s="26">
        <v>0</v>
      </c>
      <c r="L44" s="36">
        <v>7.6923076923076927E-2</v>
      </c>
      <c r="M44" s="36">
        <v>7.407407407407407E-2</v>
      </c>
      <c r="N44" s="36">
        <v>4.7619047619047616E-2</v>
      </c>
      <c r="O44" s="36">
        <v>3.968253968253968E-2</v>
      </c>
      <c r="P44" s="95">
        <v>6.1224489795918366E-2</v>
      </c>
      <c r="Q44" s="84">
        <v>4.0816326530612242E-2</v>
      </c>
      <c r="R44" s="96">
        <v>4.2105263157894736E-2</v>
      </c>
    </row>
    <row r="45" spans="2:18" ht="14.5" customHeight="1" x14ac:dyDescent="0.35">
      <c r="B45" s="266" t="s">
        <v>263</v>
      </c>
      <c r="C45" s="111">
        <v>0.16521739130434782</v>
      </c>
      <c r="D45" s="36">
        <v>0.1951219512195122</v>
      </c>
      <c r="E45" s="111">
        <v>0.20987654320987653</v>
      </c>
      <c r="F45" s="36">
        <v>0.15294117647058825</v>
      </c>
      <c r="G45" s="36">
        <v>0.18421052631578946</v>
      </c>
      <c r="H45" s="37">
        <v>0.125</v>
      </c>
      <c r="I45" s="36">
        <v>0.16666666666666666</v>
      </c>
      <c r="J45" s="36">
        <v>0.13207547169811321</v>
      </c>
      <c r="K45" s="26">
        <v>0.33333333333333331</v>
      </c>
      <c r="L45" s="36">
        <v>3.8461538461538464E-2</v>
      </c>
      <c r="M45" s="36">
        <v>0.14814814814814814</v>
      </c>
      <c r="N45" s="36">
        <v>0.22222222222222221</v>
      </c>
      <c r="O45" s="36">
        <v>0.1984126984126984</v>
      </c>
      <c r="P45" s="95">
        <v>0.22448979591836735</v>
      </c>
      <c r="Q45" s="84">
        <v>0.16326530612244897</v>
      </c>
      <c r="R45" s="96">
        <v>0.14736842105263157</v>
      </c>
    </row>
    <row r="46" spans="2:18" ht="14.5" customHeight="1" x14ac:dyDescent="0.35">
      <c r="B46" s="266" t="s">
        <v>264</v>
      </c>
      <c r="C46" s="111">
        <v>0.32173913043478258</v>
      </c>
      <c r="D46" s="36">
        <v>0.29268292682926828</v>
      </c>
      <c r="E46" s="111">
        <v>0.27160493827160492</v>
      </c>
      <c r="F46" s="36">
        <v>0.31764705882352939</v>
      </c>
      <c r="G46" s="36">
        <v>0.32894736842105265</v>
      </c>
      <c r="H46" s="37">
        <v>0.32142857142857145</v>
      </c>
      <c r="I46" s="36">
        <v>0.22222222222222221</v>
      </c>
      <c r="J46" s="36">
        <v>0.30188679245283018</v>
      </c>
      <c r="K46" s="26">
        <v>0.36842105263157893</v>
      </c>
      <c r="L46" s="36">
        <v>0.34615384615384615</v>
      </c>
      <c r="M46" s="36">
        <v>0.25925925925925924</v>
      </c>
      <c r="N46" s="36">
        <v>0.36507936507936506</v>
      </c>
      <c r="O46" s="36">
        <v>0.27777777777777779</v>
      </c>
      <c r="P46" s="95">
        <v>0.34693877551020408</v>
      </c>
      <c r="Q46" s="84">
        <v>0.38775510204081631</v>
      </c>
      <c r="R46" s="96">
        <v>0.22105263157894736</v>
      </c>
    </row>
    <row r="47" spans="2:18" ht="14.5" customHeight="1" x14ac:dyDescent="0.35">
      <c r="B47" s="267" t="s">
        <v>265</v>
      </c>
      <c r="C47" s="113">
        <v>0.44347826086956521</v>
      </c>
      <c r="D47" s="114">
        <v>0.42276422764227645</v>
      </c>
      <c r="E47" s="113">
        <v>0.43209876543209874</v>
      </c>
      <c r="F47" s="114">
        <v>0.47058823529411764</v>
      </c>
      <c r="G47" s="114">
        <v>0.38157894736842107</v>
      </c>
      <c r="H47" s="38">
        <v>0.44642857142857145</v>
      </c>
      <c r="I47" s="39">
        <v>0.57407407407407407</v>
      </c>
      <c r="J47" s="39">
        <v>0.45283018867924529</v>
      </c>
      <c r="K47" s="42">
        <v>0.26315789473684209</v>
      </c>
      <c r="L47" s="114">
        <v>0.46153846153846156</v>
      </c>
      <c r="M47" s="114">
        <v>0.44444444444444442</v>
      </c>
      <c r="N47" s="114">
        <v>0.34920634920634919</v>
      </c>
      <c r="O47" s="114">
        <v>0.46031746031746029</v>
      </c>
      <c r="P47" s="97">
        <v>0.34693877551020408</v>
      </c>
      <c r="Q47" s="98">
        <v>0.34693877551020408</v>
      </c>
      <c r="R47" s="99">
        <v>0.55789473684210522</v>
      </c>
    </row>
    <row r="48" spans="2:18" ht="14.5" customHeight="1" x14ac:dyDescent="0.35"/>
  </sheetData>
  <mergeCells count="5">
    <mergeCell ref="H22:K22"/>
    <mergeCell ref="P22:R22"/>
    <mergeCell ref="C22:D22"/>
    <mergeCell ref="E22:G22"/>
    <mergeCell ref="L22:O22"/>
  </mergeCells>
  <conditionalFormatting sqref="C25:C29">
    <cfRule type="dataBar" priority="56">
      <dataBar>
        <cfvo type="min"/>
        <cfvo type="max"/>
        <color rgb="FF638EC6"/>
      </dataBar>
      <extLst>
        <ext xmlns:x14="http://schemas.microsoft.com/office/spreadsheetml/2009/9/main" uri="{B025F937-C7B1-47D3-B67F-A62EFF666E3E}">
          <x14:id>{7C8888D3-E944-4872-AECD-A5AADA256189}</x14:id>
        </ext>
      </extLst>
    </cfRule>
  </conditionalFormatting>
  <conditionalFormatting sqref="C31:C35">
    <cfRule type="dataBar" priority="43">
      <dataBar>
        <cfvo type="min"/>
        <cfvo type="max"/>
        <color rgb="FF638EC6"/>
      </dataBar>
      <extLst>
        <ext xmlns:x14="http://schemas.microsoft.com/office/spreadsheetml/2009/9/main" uri="{B025F937-C7B1-47D3-B67F-A62EFF666E3E}">
          <x14:id>{54DCD0B9-633F-49E7-990F-72A70A1AAE8B}</x14:id>
        </ext>
      </extLst>
    </cfRule>
  </conditionalFormatting>
  <conditionalFormatting sqref="C37:C41">
    <cfRule type="dataBar" priority="30">
      <dataBar>
        <cfvo type="min"/>
        <cfvo type="max"/>
        <color rgb="FF638EC6"/>
      </dataBar>
      <extLst>
        <ext xmlns:x14="http://schemas.microsoft.com/office/spreadsheetml/2009/9/main" uri="{B025F937-C7B1-47D3-B67F-A62EFF666E3E}">
          <x14:id>{4BA8349C-F324-438F-891E-CA006E0CD2D8}</x14:id>
        </ext>
      </extLst>
    </cfRule>
  </conditionalFormatting>
  <conditionalFormatting sqref="C43:C47">
    <cfRule type="dataBar" priority="17">
      <dataBar>
        <cfvo type="min"/>
        <cfvo type="max"/>
        <color rgb="FF638EC6"/>
      </dataBar>
      <extLst>
        <ext xmlns:x14="http://schemas.microsoft.com/office/spreadsheetml/2009/9/main" uri="{B025F937-C7B1-47D3-B67F-A62EFF666E3E}">
          <x14:id>{4B358973-D158-4525-87C1-FEE825D89DB0}</x14:id>
        </ext>
      </extLst>
    </cfRule>
  </conditionalFormatting>
  <conditionalFormatting sqref="D25:D29">
    <cfRule type="dataBar" priority="55">
      <dataBar>
        <cfvo type="min"/>
        <cfvo type="max"/>
        <color rgb="FF638EC6"/>
      </dataBar>
      <extLst>
        <ext xmlns:x14="http://schemas.microsoft.com/office/spreadsheetml/2009/9/main" uri="{B025F937-C7B1-47D3-B67F-A62EFF666E3E}">
          <x14:id>{85B072FB-85AC-41FC-A9C2-62EAFD23D76A}</x14:id>
        </ext>
      </extLst>
    </cfRule>
  </conditionalFormatting>
  <conditionalFormatting sqref="D31:D35">
    <cfRule type="dataBar" priority="42">
      <dataBar>
        <cfvo type="min"/>
        <cfvo type="max"/>
        <color rgb="FF638EC6"/>
      </dataBar>
      <extLst>
        <ext xmlns:x14="http://schemas.microsoft.com/office/spreadsheetml/2009/9/main" uri="{B025F937-C7B1-47D3-B67F-A62EFF666E3E}">
          <x14:id>{941573E0-8C14-4855-A7EB-33050EBC078D}</x14:id>
        </ext>
      </extLst>
    </cfRule>
  </conditionalFormatting>
  <conditionalFormatting sqref="D37:D41">
    <cfRule type="dataBar" priority="29">
      <dataBar>
        <cfvo type="min"/>
        <cfvo type="max"/>
        <color rgb="FF638EC6"/>
      </dataBar>
      <extLst>
        <ext xmlns:x14="http://schemas.microsoft.com/office/spreadsheetml/2009/9/main" uri="{B025F937-C7B1-47D3-B67F-A62EFF666E3E}">
          <x14:id>{CD1F6117-B48D-4AB7-9B42-A75245B1437F}</x14:id>
        </ext>
      </extLst>
    </cfRule>
  </conditionalFormatting>
  <conditionalFormatting sqref="D43:D47">
    <cfRule type="dataBar" priority="16">
      <dataBar>
        <cfvo type="min"/>
        <cfvo type="max"/>
        <color rgb="FF638EC6"/>
      </dataBar>
      <extLst>
        <ext xmlns:x14="http://schemas.microsoft.com/office/spreadsheetml/2009/9/main" uri="{B025F937-C7B1-47D3-B67F-A62EFF666E3E}">
          <x14:id>{ED0BCC91-2781-46E0-A143-BB7DA7045CAE}</x14:id>
        </ext>
      </extLst>
    </cfRule>
  </conditionalFormatting>
  <conditionalFormatting sqref="E25:E29">
    <cfRule type="dataBar" priority="54">
      <dataBar>
        <cfvo type="min"/>
        <cfvo type="max"/>
        <color rgb="FF63C384"/>
      </dataBar>
      <extLst>
        <ext xmlns:x14="http://schemas.microsoft.com/office/spreadsheetml/2009/9/main" uri="{B025F937-C7B1-47D3-B67F-A62EFF666E3E}">
          <x14:id>{71F82CFB-AAC2-4DF6-AD42-A531FD54F403}</x14:id>
        </ext>
      </extLst>
    </cfRule>
  </conditionalFormatting>
  <conditionalFormatting sqref="E31:E35">
    <cfRule type="dataBar" priority="41">
      <dataBar>
        <cfvo type="min"/>
        <cfvo type="max"/>
        <color rgb="FF63C384"/>
      </dataBar>
      <extLst>
        <ext xmlns:x14="http://schemas.microsoft.com/office/spreadsheetml/2009/9/main" uri="{B025F937-C7B1-47D3-B67F-A62EFF666E3E}">
          <x14:id>{97FCD93D-B57F-4FA3-A1C3-812FF9E23526}</x14:id>
        </ext>
      </extLst>
    </cfRule>
  </conditionalFormatting>
  <conditionalFormatting sqref="E37:E41">
    <cfRule type="dataBar" priority="28">
      <dataBar>
        <cfvo type="min"/>
        <cfvo type="max"/>
        <color rgb="FF63C384"/>
      </dataBar>
      <extLst>
        <ext xmlns:x14="http://schemas.microsoft.com/office/spreadsheetml/2009/9/main" uri="{B025F937-C7B1-47D3-B67F-A62EFF666E3E}">
          <x14:id>{093E87F8-F1D0-490A-96C1-736B8CC6585B}</x14:id>
        </ext>
      </extLst>
    </cfRule>
  </conditionalFormatting>
  <conditionalFormatting sqref="E43:E47">
    <cfRule type="dataBar" priority="15">
      <dataBar>
        <cfvo type="min"/>
        <cfvo type="max"/>
        <color rgb="FF63C384"/>
      </dataBar>
      <extLst>
        <ext xmlns:x14="http://schemas.microsoft.com/office/spreadsheetml/2009/9/main" uri="{B025F937-C7B1-47D3-B67F-A62EFF666E3E}">
          <x14:id>{80A64B24-DA0A-49B3-AF3F-15321C24C983}</x14:id>
        </ext>
      </extLst>
    </cfRule>
  </conditionalFormatting>
  <conditionalFormatting sqref="F25:F29">
    <cfRule type="dataBar" priority="51">
      <dataBar>
        <cfvo type="min"/>
        <cfvo type="max"/>
        <color rgb="FF63C384"/>
      </dataBar>
      <extLst>
        <ext xmlns:x14="http://schemas.microsoft.com/office/spreadsheetml/2009/9/main" uri="{B025F937-C7B1-47D3-B67F-A62EFF666E3E}">
          <x14:id>{B37743A8-9502-41DE-BFF9-1E43A705B62F}</x14:id>
        </ext>
      </extLst>
    </cfRule>
  </conditionalFormatting>
  <conditionalFormatting sqref="F31:F35">
    <cfRule type="dataBar" priority="38">
      <dataBar>
        <cfvo type="min"/>
        <cfvo type="max"/>
        <color rgb="FF63C384"/>
      </dataBar>
      <extLst>
        <ext xmlns:x14="http://schemas.microsoft.com/office/spreadsheetml/2009/9/main" uri="{B025F937-C7B1-47D3-B67F-A62EFF666E3E}">
          <x14:id>{FA14C08B-C5BA-4059-B435-0F774BD2E0E1}</x14:id>
        </ext>
      </extLst>
    </cfRule>
  </conditionalFormatting>
  <conditionalFormatting sqref="F37:F41">
    <cfRule type="dataBar" priority="25">
      <dataBar>
        <cfvo type="min"/>
        <cfvo type="max"/>
        <color rgb="FF63C384"/>
      </dataBar>
      <extLst>
        <ext xmlns:x14="http://schemas.microsoft.com/office/spreadsheetml/2009/9/main" uri="{B025F937-C7B1-47D3-B67F-A62EFF666E3E}">
          <x14:id>{517F9A53-72BF-462A-BE7F-D9940A769260}</x14:id>
        </ext>
      </extLst>
    </cfRule>
  </conditionalFormatting>
  <conditionalFormatting sqref="F43:F47">
    <cfRule type="dataBar" priority="12">
      <dataBar>
        <cfvo type="min"/>
        <cfvo type="max"/>
        <color rgb="FF63C384"/>
      </dataBar>
      <extLst>
        <ext xmlns:x14="http://schemas.microsoft.com/office/spreadsheetml/2009/9/main" uri="{B025F937-C7B1-47D3-B67F-A62EFF666E3E}">
          <x14:id>{95241811-C947-408C-9529-56B7C3510A4E}</x14:id>
        </ext>
      </extLst>
    </cfRule>
  </conditionalFormatting>
  <conditionalFormatting sqref="G25:G29">
    <cfRule type="dataBar" priority="50">
      <dataBar>
        <cfvo type="min"/>
        <cfvo type="max"/>
        <color rgb="FF63C384"/>
      </dataBar>
      <extLst>
        <ext xmlns:x14="http://schemas.microsoft.com/office/spreadsheetml/2009/9/main" uri="{B025F937-C7B1-47D3-B67F-A62EFF666E3E}">
          <x14:id>{27CB3323-70BE-4C6C-AABC-056104D958A2}</x14:id>
        </ext>
      </extLst>
    </cfRule>
  </conditionalFormatting>
  <conditionalFormatting sqref="G31:G35">
    <cfRule type="dataBar" priority="37">
      <dataBar>
        <cfvo type="min"/>
        <cfvo type="max"/>
        <color rgb="FF63C384"/>
      </dataBar>
      <extLst>
        <ext xmlns:x14="http://schemas.microsoft.com/office/spreadsheetml/2009/9/main" uri="{B025F937-C7B1-47D3-B67F-A62EFF666E3E}">
          <x14:id>{AD453B79-A748-44AD-9DC1-4811B0C33150}</x14:id>
        </ext>
      </extLst>
    </cfRule>
  </conditionalFormatting>
  <conditionalFormatting sqref="G37:G41">
    <cfRule type="dataBar" priority="24">
      <dataBar>
        <cfvo type="min"/>
        <cfvo type="max"/>
        <color rgb="FF63C384"/>
      </dataBar>
      <extLst>
        <ext xmlns:x14="http://schemas.microsoft.com/office/spreadsheetml/2009/9/main" uri="{B025F937-C7B1-47D3-B67F-A62EFF666E3E}">
          <x14:id>{84126438-A345-44A1-AAE4-1EDD3830C727}</x14:id>
        </ext>
      </extLst>
    </cfRule>
  </conditionalFormatting>
  <conditionalFormatting sqref="G43:G47">
    <cfRule type="dataBar" priority="11">
      <dataBar>
        <cfvo type="min"/>
        <cfvo type="max"/>
        <color rgb="FF63C384"/>
      </dataBar>
      <extLst>
        <ext xmlns:x14="http://schemas.microsoft.com/office/spreadsheetml/2009/9/main" uri="{B025F937-C7B1-47D3-B67F-A62EFF666E3E}">
          <x14:id>{FEBD5D52-9926-44CB-9302-ACA1B755FF9F}</x14:id>
        </ext>
      </extLst>
    </cfRule>
  </conditionalFormatting>
  <conditionalFormatting sqref="H25:H29">
    <cfRule type="dataBar" priority="53">
      <dataBar>
        <cfvo type="min"/>
        <cfvo type="max"/>
        <color rgb="FFFF555A"/>
      </dataBar>
      <extLst>
        <ext xmlns:x14="http://schemas.microsoft.com/office/spreadsheetml/2009/9/main" uri="{B025F937-C7B1-47D3-B67F-A62EFF666E3E}">
          <x14:id>{D4422B72-F3BC-4BB6-A0EE-19D757EC1545}</x14:id>
        </ext>
      </extLst>
    </cfRule>
  </conditionalFormatting>
  <conditionalFormatting sqref="H31:H35">
    <cfRule type="dataBar" priority="40">
      <dataBar>
        <cfvo type="min"/>
        <cfvo type="max"/>
        <color rgb="FFFF555A"/>
      </dataBar>
      <extLst>
        <ext xmlns:x14="http://schemas.microsoft.com/office/spreadsheetml/2009/9/main" uri="{B025F937-C7B1-47D3-B67F-A62EFF666E3E}">
          <x14:id>{F4836F7C-E5AB-4BE5-9FD9-AC0A6F90736F}</x14:id>
        </ext>
      </extLst>
    </cfRule>
  </conditionalFormatting>
  <conditionalFormatting sqref="H37:H41">
    <cfRule type="dataBar" priority="27">
      <dataBar>
        <cfvo type="min"/>
        <cfvo type="max"/>
        <color rgb="FFFF555A"/>
      </dataBar>
      <extLst>
        <ext xmlns:x14="http://schemas.microsoft.com/office/spreadsheetml/2009/9/main" uri="{B025F937-C7B1-47D3-B67F-A62EFF666E3E}">
          <x14:id>{B1B26B8D-0884-4151-818D-A8986DBF6969}</x14:id>
        </ext>
      </extLst>
    </cfRule>
  </conditionalFormatting>
  <conditionalFormatting sqref="H43:H47">
    <cfRule type="dataBar" priority="14">
      <dataBar>
        <cfvo type="min"/>
        <cfvo type="max"/>
        <color rgb="FFFF555A"/>
      </dataBar>
      <extLst>
        <ext xmlns:x14="http://schemas.microsoft.com/office/spreadsheetml/2009/9/main" uri="{B025F937-C7B1-47D3-B67F-A62EFF666E3E}">
          <x14:id>{36B0152C-73D8-4580-966E-1CF1CEB07A11}</x14:id>
        </ext>
      </extLst>
    </cfRule>
  </conditionalFormatting>
  <conditionalFormatting sqref="I25:I29">
    <cfRule type="dataBar" priority="49">
      <dataBar>
        <cfvo type="min"/>
        <cfvo type="max"/>
        <color rgb="FFFF555A"/>
      </dataBar>
      <extLst>
        <ext xmlns:x14="http://schemas.microsoft.com/office/spreadsheetml/2009/9/main" uri="{B025F937-C7B1-47D3-B67F-A62EFF666E3E}">
          <x14:id>{8E385941-7EAD-4675-8FBE-84904BCF277C}</x14:id>
        </ext>
      </extLst>
    </cfRule>
  </conditionalFormatting>
  <conditionalFormatting sqref="I31:I35">
    <cfRule type="dataBar" priority="36">
      <dataBar>
        <cfvo type="min"/>
        <cfvo type="max"/>
        <color rgb="FFFF555A"/>
      </dataBar>
      <extLst>
        <ext xmlns:x14="http://schemas.microsoft.com/office/spreadsheetml/2009/9/main" uri="{B025F937-C7B1-47D3-B67F-A62EFF666E3E}">
          <x14:id>{D848B80A-E33E-45CD-B7E4-3A85711C1B5C}</x14:id>
        </ext>
      </extLst>
    </cfRule>
  </conditionalFormatting>
  <conditionalFormatting sqref="I37:I41">
    <cfRule type="dataBar" priority="23">
      <dataBar>
        <cfvo type="min"/>
        <cfvo type="max"/>
        <color rgb="FFFF555A"/>
      </dataBar>
      <extLst>
        <ext xmlns:x14="http://schemas.microsoft.com/office/spreadsheetml/2009/9/main" uri="{B025F937-C7B1-47D3-B67F-A62EFF666E3E}">
          <x14:id>{8B2F7266-A082-47D3-97A3-6B0A6E7FCAD4}</x14:id>
        </ext>
      </extLst>
    </cfRule>
  </conditionalFormatting>
  <conditionalFormatting sqref="I43:I47">
    <cfRule type="dataBar" priority="10">
      <dataBar>
        <cfvo type="min"/>
        <cfvo type="max"/>
        <color rgb="FFFF555A"/>
      </dataBar>
      <extLst>
        <ext xmlns:x14="http://schemas.microsoft.com/office/spreadsheetml/2009/9/main" uri="{B025F937-C7B1-47D3-B67F-A62EFF666E3E}">
          <x14:id>{704DE6FF-C185-475F-B6CF-1FBEEA0D40B7}</x14:id>
        </ext>
      </extLst>
    </cfRule>
  </conditionalFormatting>
  <conditionalFormatting sqref="J25:J29">
    <cfRule type="dataBar" priority="48">
      <dataBar>
        <cfvo type="min"/>
        <cfvo type="max"/>
        <color rgb="FFFF555A"/>
      </dataBar>
      <extLst>
        <ext xmlns:x14="http://schemas.microsoft.com/office/spreadsheetml/2009/9/main" uri="{B025F937-C7B1-47D3-B67F-A62EFF666E3E}">
          <x14:id>{2141CB10-596D-4D96-98C7-C636021DBCDB}</x14:id>
        </ext>
      </extLst>
    </cfRule>
  </conditionalFormatting>
  <conditionalFormatting sqref="J31:J35">
    <cfRule type="dataBar" priority="35">
      <dataBar>
        <cfvo type="min"/>
        <cfvo type="max"/>
        <color rgb="FFFF555A"/>
      </dataBar>
      <extLst>
        <ext xmlns:x14="http://schemas.microsoft.com/office/spreadsheetml/2009/9/main" uri="{B025F937-C7B1-47D3-B67F-A62EFF666E3E}">
          <x14:id>{319858FD-27B2-4E16-A91F-811D89443FED}</x14:id>
        </ext>
      </extLst>
    </cfRule>
  </conditionalFormatting>
  <conditionalFormatting sqref="J37:J41">
    <cfRule type="dataBar" priority="22">
      <dataBar>
        <cfvo type="min"/>
        <cfvo type="max"/>
        <color rgb="FFFF555A"/>
      </dataBar>
      <extLst>
        <ext xmlns:x14="http://schemas.microsoft.com/office/spreadsheetml/2009/9/main" uri="{B025F937-C7B1-47D3-B67F-A62EFF666E3E}">
          <x14:id>{32D03965-B1D9-4DB6-A72A-A1276382C29C}</x14:id>
        </ext>
      </extLst>
    </cfRule>
  </conditionalFormatting>
  <conditionalFormatting sqref="J43:J47">
    <cfRule type="dataBar" priority="9">
      <dataBar>
        <cfvo type="min"/>
        <cfvo type="max"/>
        <color rgb="FFFF555A"/>
      </dataBar>
      <extLst>
        <ext xmlns:x14="http://schemas.microsoft.com/office/spreadsheetml/2009/9/main" uri="{B025F937-C7B1-47D3-B67F-A62EFF666E3E}">
          <x14:id>{4CA1E1F6-8D4D-4E53-9AB0-49567318BDDB}</x14:id>
        </ext>
      </extLst>
    </cfRule>
  </conditionalFormatting>
  <conditionalFormatting sqref="K25:K29">
    <cfRule type="dataBar" priority="47">
      <dataBar>
        <cfvo type="min"/>
        <cfvo type="max"/>
        <color rgb="FFFF555A"/>
      </dataBar>
      <extLst>
        <ext xmlns:x14="http://schemas.microsoft.com/office/spreadsheetml/2009/9/main" uri="{B025F937-C7B1-47D3-B67F-A62EFF666E3E}">
          <x14:id>{4C8F6EBD-AFD5-4C4A-B84B-A69CDEB8B740}</x14:id>
        </ext>
      </extLst>
    </cfRule>
  </conditionalFormatting>
  <conditionalFormatting sqref="K31:K35">
    <cfRule type="dataBar" priority="34">
      <dataBar>
        <cfvo type="min"/>
        <cfvo type="max"/>
        <color rgb="FFFF555A"/>
      </dataBar>
      <extLst>
        <ext xmlns:x14="http://schemas.microsoft.com/office/spreadsheetml/2009/9/main" uri="{B025F937-C7B1-47D3-B67F-A62EFF666E3E}">
          <x14:id>{8A51CA66-E140-457E-850B-9835DFF67275}</x14:id>
        </ext>
      </extLst>
    </cfRule>
  </conditionalFormatting>
  <conditionalFormatting sqref="K37:K41">
    <cfRule type="dataBar" priority="21">
      <dataBar>
        <cfvo type="min"/>
        <cfvo type="max"/>
        <color rgb="FFFF555A"/>
      </dataBar>
      <extLst>
        <ext xmlns:x14="http://schemas.microsoft.com/office/spreadsheetml/2009/9/main" uri="{B025F937-C7B1-47D3-B67F-A62EFF666E3E}">
          <x14:id>{66783F6C-3F18-459E-92BE-D22B6C963816}</x14:id>
        </ext>
      </extLst>
    </cfRule>
  </conditionalFormatting>
  <conditionalFormatting sqref="K43:K47">
    <cfRule type="dataBar" priority="8">
      <dataBar>
        <cfvo type="min"/>
        <cfvo type="max"/>
        <color rgb="FFFF555A"/>
      </dataBar>
      <extLst>
        <ext xmlns:x14="http://schemas.microsoft.com/office/spreadsheetml/2009/9/main" uri="{B025F937-C7B1-47D3-B67F-A62EFF666E3E}">
          <x14:id>{2DDBE967-35FB-4393-B989-803FC509BFB9}</x14:id>
        </ext>
      </extLst>
    </cfRule>
  </conditionalFormatting>
  <conditionalFormatting sqref="L25:L29">
    <cfRule type="dataBar" priority="52">
      <dataBar>
        <cfvo type="min"/>
        <cfvo type="max"/>
        <color rgb="FFFFB628"/>
      </dataBar>
      <extLst>
        <ext xmlns:x14="http://schemas.microsoft.com/office/spreadsheetml/2009/9/main" uri="{B025F937-C7B1-47D3-B67F-A62EFF666E3E}">
          <x14:id>{117C5C57-A13D-4A14-B545-06B5B8F9B4E2}</x14:id>
        </ext>
      </extLst>
    </cfRule>
  </conditionalFormatting>
  <conditionalFormatting sqref="L31:L35">
    <cfRule type="dataBar" priority="39">
      <dataBar>
        <cfvo type="min"/>
        <cfvo type="max"/>
        <color rgb="FFFFB628"/>
      </dataBar>
      <extLst>
        <ext xmlns:x14="http://schemas.microsoft.com/office/spreadsheetml/2009/9/main" uri="{B025F937-C7B1-47D3-B67F-A62EFF666E3E}">
          <x14:id>{5A24039A-2E12-4188-806F-7FE49E2F957E}</x14:id>
        </ext>
      </extLst>
    </cfRule>
  </conditionalFormatting>
  <conditionalFormatting sqref="L37:L41">
    <cfRule type="dataBar" priority="26">
      <dataBar>
        <cfvo type="min"/>
        <cfvo type="max"/>
        <color rgb="FFFFB628"/>
      </dataBar>
      <extLst>
        <ext xmlns:x14="http://schemas.microsoft.com/office/spreadsheetml/2009/9/main" uri="{B025F937-C7B1-47D3-B67F-A62EFF666E3E}">
          <x14:id>{4FAA1400-3043-4536-9D54-37A39D0CCCFF}</x14:id>
        </ext>
      </extLst>
    </cfRule>
  </conditionalFormatting>
  <conditionalFormatting sqref="L43:L47">
    <cfRule type="dataBar" priority="13">
      <dataBar>
        <cfvo type="min"/>
        <cfvo type="max"/>
        <color rgb="FFFFB628"/>
      </dataBar>
      <extLst>
        <ext xmlns:x14="http://schemas.microsoft.com/office/spreadsheetml/2009/9/main" uri="{B025F937-C7B1-47D3-B67F-A62EFF666E3E}">
          <x14:id>{1ACD6AC5-DB39-44C7-9325-53EA505C196A}</x14:id>
        </ext>
      </extLst>
    </cfRule>
  </conditionalFormatting>
  <conditionalFormatting sqref="M25:M29">
    <cfRule type="dataBar" priority="46">
      <dataBar>
        <cfvo type="min"/>
        <cfvo type="max"/>
        <color rgb="FFFFB628"/>
      </dataBar>
      <extLst>
        <ext xmlns:x14="http://schemas.microsoft.com/office/spreadsheetml/2009/9/main" uri="{B025F937-C7B1-47D3-B67F-A62EFF666E3E}">
          <x14:id>{D745DD2E-72F7-4AA7-99B0-73C45708C13D}</x14:id>
        </ext>
      </extLst>
    </cfRule>
  </conditionalFormatting>
  <conditionalFormatting sqref="M31:M35">
    <cfRule type="dataBar" priority="33">
      <dataBar>
        <cfvo type="min"/>
        <cfvo type="max"/>
        <color rgb="FFFFB628"/>
      </dataBar>
      <extLst>
        <ext xmlns:x14="http://schemas.microsoft.com/office/spreadsheetml/2009/9/main" uri="{B025F937-C7B1-47D3-B67F-A62EFF666E3E}">
          <x14:id>{3EA1E339-A939-491B-8C71-3FEAEECE5020}</x14:id>
        </ext>
      </extLst>
    </cfRule>
  </conditionalFormatting>
  <conditionalFormatting sqref="M37:M41">
    <cfRule type="dataBar" priority="20">
      <dataBar>
        <cfvo type="min"/>
        <cfvo type="max"/>
        <color rgb="FFFFB628"/>
      </dataBar>
      <extLst>
        <ext xmlns:x14="http://schemas.microsoft.com/office/spreadsheetml/2009/9/main" uri="{B025F937-C7B1-47D3-B67F-A62EFF666E3E}">
          <x14:id>{87F2A338-4517-49B7-8914-644C8E9C7930}</x14:id>
        </ext>
      </extLst>
    </cfRule>
  </conditionalFormatting>
  <conditionalFormatting sqref="M43:M47">
    <cfRule type="dataBar" priority="7">
      <dataBar>
        <cfvo type="min"/>
        <cfvo type="max"/>
        <color rgb="FFFFB628"/>
      </dataBar>
      <extLst>
        <ext xmlns:x14="http://schemas.microsoft.com/office/spreadsheetml/2009/9/main" uri="{B025F937-C7B1-47D3-B67F-A62EFF666E3E}">
          <x14:id>{11854D83-7F72-4FDF-8FEF-242AF713477B}</x14:id>
        </ext>
      </extLst>
    </cfRule>
  </conditionalFormatting>
  <conditionalFormatting sqref="N25:N29">
    <cfRule type="dataBar" priority="45">
      <dataBar>
        <cfvo type="min"/>
        <cfvo type="max"/>
        <color rgb="FFFFB628"/>
      </dataBar>
      <extLst>
        <ext xmlns:x14="http://schemas.microsoft.com/office/spreadsheetml/2009/9/main" uri="{B025F937-C7B1-47D3-B67F-A62EFF666E3E}">
          <x14:id>{E59EFE83-C0E7-452D-8C3C-C5CEAB61C954}</x14:id>
        </ext>
      </extLst>
    </cfRule>
  </conditionalFormatting>
  <conditionalFormatting sqref="N31:N35">
    <cfRule type="dataBar" priority="32">
      <dataBar>
        <cfvo type="min"/>
        <cfvo type="max"/>
        <color rgb="FFFFB628"/>
      </dataBar>
      <extLst>
        <ext xmlns:x14="http://schemas.microsoft.com/office/spreadsheetml/2009/9/main" uri="{B025F937-C7B1-47D3-B67F-A62EFF666E3E}">
          <x14:id>{F2B924DC-8D8A-4EAA-8693-6C218BAF4541}</x14:id>
        </ext>
      </extLst>
    </cfRule>
  </conditionalFormatting>
  <conditionalFormatting sqref="N37:N41">
    <cfRule type="dataBar" priority="19">
      <dataBar>
        <cfvo type="min"/>
        <cfvo type="max"/>
        <color rgb="FFFFB628"/>
      </dataBar>
      <extLst>
        <ext xmlns:x14="http://schemas.microsoft.com/office/spreadsheetml/2009/9/main" uri="{B025F937-C7B1-47D3-B67F-A62EFF666E3E}">
          <x14:id>{EE07FFA9-B288-4010-8D6E-42118A6EADDF}</x14:id>
        </ext>
      </extLst>
    </cfRule>
  </conditionalFormatting>
  <conditionalFormatting sqref="N43:N47">
    <cfRule type="dataBar" priority="6">
      <dataBar>
        <cfvo type="min"/>
        <cfvo type="max"/>
        <color rgb="FFFFB628"/>
      </dataBar>
      <extLst>
        <ext xmlns:x14="http://schemas.microsoft.com/office/spreadsheetml/2009/9/main" uri="{B025F937-C7B1-47D3-B67F-A62EFF666E3E}">
          <x14:id>{C8A23F00-2FD3-40D8-89ED-3A9DBC0AEC12}</x14:id>
        </ext>
      </extLst>
    </cfRule>
  </conditionalFormatting>
  <conditionalFormatting sqref="O25:O29">
    <cfRule type="dataBar" priority="44">
      <dataBar>
        <cfvo type="min"/>
        <cfvo type="max"/>
        <color rgb="FFFFB628"/>
      </dataBar>
      <extLst>
        <ext xmlns:x14="http://schemas.microsoft.com/office/spreadsheetml/2009/9/main" uri="{B025F937-C7B1-47D3-B67F-A62EFF666E3E}">
          <x14:id>{EFEF2619-AE50-450D-BA23-816EB9B17902}</x14:id>
        </ext>
      </extLst>
    </cfRule>
  </conditionalFormatting>
  <conditionalFormatting sqref="O31:O35">
    <cfRule type="dataBar" priority="31">
      <dataBar>
        <cfvo type="min"/>
        <cfvo type="max"/>
        <color rgb="FFFFB628"/>
      </dataBar>
      <extLst>
        <ext xmlns:x14="http://schemas.microsoft.com/office/spreadsheetml/2009/9/main" uri="{B025F937-C7B1-47D3-B67F-A62EFF666E3E}">
          <x14:id>{1361335A-A76C-4CC9-8D89-0DEAABF2A270}</x14:id>
        </ext>
      </extLst>
    </cfRule>
  </conditionalFormatting>
  <conditionalFormatting sqref="O37:O41">
    <cfRule type="dataBar" priority="18">
      <dataBar>
        <cfvo type="min"/>
        <cfvo type="max"/>
        <color rgb="FFFFB628"/>
      </dataBar>
      <extLst>
        <ext xmlns:x14="http://schemas.microsoft.com/office/spreadsheetml/2009/9/main" uri="{B025F937-C7B1-47D3-B67F-A62EFF666E3E}">
          <x14:id>{32DB8CD0-92F8-4E16-9829-C3D2DF4F2EDD}</x14:id>
        </ext>
      </extLst>
    </cfRule>
  </conditionalFormatting>
  <conditionalFormatting sqref="O43:O47">
    <cfRule type="dataBar" priority="5">
      <dataBar>
        <cfvo type="min"/>
        <cfvo type="max"/>
        <color rgb="FFFFB628"/>
      </dataBar>
      <extLst>
        <ext xmlns:x14="http://schemas.microsoft.com/office/spreadsheetml/2009/9/main" uri="{B025F937-C7B1-47D3-B67F-A62EFF666E3E}">
          <x14:id>{63AF682A-7471-44C8-9DF0-B47985C251E8}</x14:id>
        </ext>
      </extLst>
    </cfRule>
  </conditionalFormatting>
  <conditionalFormatting sqref="P25:R29">
    <cfRule type="dataBar" priority="4">
      <dataBar>
        <cfvo type="min"/>
        <cfvo type="max"/>
        <color rgb="FFD6007B"/>
      </dataBar>
      <extLst>
        <ext xmlns:x14="http://schemas.microsoft.com/office/spreadsheetml/2009/9/main" uri="{B025F937-C7B1-47D3-B67F-A62EFF666E3E}">
          <x14:id>{1D013120-9A4D-4550-9088-175685D647D3}</x14:id>
        </ext>
      </extLst>
    </cfRule>
  </conditionalFormatting>
  <conditionalFormatting sqref="P31:R35">
    <cfRule type="dataBar" priority="3">
      <dataBar>
        <cfvo type="min"/>
        <cfvo type="max"/>
        <color rgb="FFD6007B"/>
      </dataBar>
      <extLst>
        <ext xmlns:x14="http://schemas.microsoft.com/office/spreadsheetml/2009/9/main" uri="{B025F937-C7B1-47D3-B67F-A62EFF666E3E}">
          <x14:id>{2FEF9927-2998-4ACE-B22E-39A27C170FC0}</x14:id>
        </ext>
      </extLst>
    </cfRule>
  </conditionalFormatting>
  <conditionalFormatting sqref="P37:R41">
    <cfRule type="dataBar" priority="2">
      <dataBar>
        <cfvo type="min"/>
        <cfvo type="max"/>
        <color rgb="FFD6007B"/>
      </dataBar>
      <extLst>
        <ext xmlns:x14="http://schemas.microsoft.com/office/spreadsheetml/2009/9/main" uri="{B025F937-C7B1-47D3-B67F-A62EFF666E3E}">
          <x14:id>{0569B6F6-14B2-415A-83DC-898BBA2951BD}</x14:id>
        </ext>
      </extLst>
    </cfRule>
  </conditionalFormatting>
  <conditionalFormatting sqref="P43:R47">
    <cfRule type="dataBar" priority="1">
      <dataBar>
        <cfvo type="min"/>
        <cfvo type="max"/>
        <color rgb="FFD6007B"/>
      </dataBar>
      <extLst>
        <ext xmlns:x14="http://schemas.microsoft.com/office/spreadsheetml/2009/9/main" uri="{B025F937-C7B1-47D3-B67F-A62EFF666E3E}">
          <x14:id>{30C48BA4-0CFA-4416-860B-5CFEA61BB54B}</x14:id>
        </ext>
      </extLst>
    </cfRule>
  </conditionalFormatting>
  <pageMargins left="0.7" right="0.7" top="0.75" bottom="0.75" header="0.3" footer="0.3"/>
  <pageSetup orientation="portrait" horizontalDpi="4294967293" verticalDpi="4294967293" r:id="rId1"/>
  <drawing r:id="rId2"/>
  <extLst>
    <ext xmlns:x14="http://schemas.microsoft.com/office/spreadsheetml/2009/9/main" uri="{78C0D931-6437-407d-A8EE-F0AAD7539E65}">
      <x14:conditionalFormattings>
        <x14:conditionalFormatting xmlns:xm="http://schemas.microsoft.com/office/excel/2006/main">
          <x14:cfRule type="dataBar" id="{7C8888D3-E944-4872-AECD-A5AADA256189}">
            <x14:dataBar minLength="0" maxLength="100" border="1" negativeBarBorderColorSameAsPositive="0">
              <x14:cfvo type="autoMin"/>
              <x14:cfvo type="autoMax"/>
              <x14:borderColor rgb="FF638EC6"/>
              <x14:negativeFillColor rgb="FFFF0000"/>
              <x14:negativeBorderColor rgb="FFFF0000"/>
              <x14:axisColor rgb="FF000000"/>
            </x14:dataBar>
          </x14:cfRule>
          <xm:sqref>C25:C29</xm:sqref>
        </x14:conditionalFormatting>
        <x14:conditionalFormatting xmlns:xm="http://schemas.microsoft.com/office/excel/2006/main">
          <x14:cfRule type="dataBar" id="{54DCD0B9-633F-49E7-990F-72A70A1AAE8B}">
            <x14:dataBar minLength="0" maxLength="100" border="1" negativeBarBorderColorSameAsPositive="0">
              <x14:cfvo type="autoMin"/>
              <x14:cfvo type="autoMax"/>
              <x14:borderColor rgb="FF638EC6"/>
              <x14:negativeFillColor rgb="FFFF0000"/>
              <x14:negativeBorderColor rgb="FFFF0000"/>
              <x14:axisColor rgb="FF000000"/>
            </x14:dataBar>
          </x14:cfRule>
          <xm:sqref>C31:C35</xm:sqref>
        </x14:conditionalFormatting>
        <x14:conditionalFormatting xmlns:xm="http://schemas.microsoft.com/office/excel/2006/main">
          <x14:cfRule type="dataBar" id="{4BA8349C-F324-438F-891E-CA006E0CD2D8}">
            <x14:dataBar minLength="0" maxLength="100" border="1" negativeBarBorderColorSameAsPositive="0">
              <x14:cfvo type="autoMin"/>
              <x14:cfvo type="autoMax"/>
              <x14:borderColor rgb="FF638EC6"/>
              <x14:negativeFillColor rgb="FFFF0000"/>
              <x14:negativeBorderColor rgb="FFFF0000"/>
              <x14:axisColor rgb="FF000000"/>
            </x14:dataBar>
          </x14:cfRule>
          <xm:sqref>C37:C41</xm:sqref>
        </x14:conditionalFormatting>
        <x14:conditionalFormatting xmlns:xm="http://schemas.microsoft.com/office/excel/2006/main">
          <x14:cfRule type="dataBar" id="{4B358973-D158-4525-87C1-FEE825D89DB0}">
            <x14:dataBar minLength="0" maxLength="100" border="1" negativeBarBorderColorSameAsPositive="0">
              <x14:cfvo type="autoMin"/>
              <x14:cfvo type="autoMax"/>
              <x14:borderColor rgb="FF638EC6"/>
              <x14:negativeFillColor rgb="FFFF0000"/>
              <x14:negativeBorderColor rgb="FFFF0000"/>
              <x14:axisColor rgb="FF000000"/>
            </x14:dataBar>
          </x14:cfRule>
          <xm:sqref>C43:C47</xm:sqref>
        </x14:conditionalFormatting>
        <x14:conditionalFormatting xmlns:xm="http://schemas.microsoft.com/office/excel/2006/main">
          <x14:cfRule type="dataBar" id="{85B072FB-85AC-41FC-A9C2-62EAFD23D76A}">
            <x14:dataBar minLength="0" maxLength="100" border="1" negativeBarBorderColorSameAsPositive="0">
              <x14:cfvo type="autoMin"/>
              <x14:cfvo type="autoMax"/>
              <x14:borderColor rgb="FF638EC6"/>
              <x14:negativeFillColor rgb="FFFF0000"/>
              <x14:negativeBorderColor rgb="FFFF0000"/>
              <x14:axisColor rgb="FF000000"/>
            </x14:dataBar>
          </x14:cfRule>
          <xm:sqref>D25:D29</xm:sqref>
        </x14:conditionalFormatting>
        <x14:conditionalFormatting xmlns:xm="http://schemas.microsoft.com/office/excel/2006/main">
          <x14:cfRule type="dataBar" id="{941573E0-8C14-4855-A7EB-33050EBC078D}">
            <x14:dataBar minLength="0" maxLength="100" border="1" negativeBarBorderColorSameAsPositive="0">
              <x14:cfvo type="autoMin"/>
              <x14:cfvo type="autoMax"/>
              <x14:borderColor rgb="FF638EC6"/>
              <x14:negativeFillColor rgb="FFFF0000"/>
              <x14:negativeBorderColor rgb="FFFF0000"/>
              <x14:axisColor rgb="FF000000"/>
            </x14:dataBar>
          </x14:cfRule>
          <xm:sqref>D31:D35</xm:sqref>
        </x14:conditionalFormatting>
        <x14:conditionalFormatting xmlns:xm="http://schemas.microsoft.com/office/excel/2006/main">
          <x14:cfRule type="dataBar" id="{CD1F6117-B48D-4AB7-9B42-A75245B1437F}">
            <x14:dataBar minLength="0" maxLength="100" border="1" negativeBarBorderColorSameAsPositive="0">
              <x14:cfvo type="autoMin"/>
              <x14:cfvo type="autoMax"/>
              <x14:borderColor rgb="FF638EC6"/>
              <x14:negativeFillColor rgb="FFFF0000"/>
              <x14:negativeBorderColor rgb="FFFF0000"/>
              <x14:axisColor rgb="FF000000"/>
            </x14:dataBar>
          </x14:cfRule>
          <xm:sqref>D37:D41</xm:sqref>
        </x14:conditionalFormatting>
        <x14:conditionalFormatting xmlns:xm="http://schemas.microsoft.com/office/excel/2006/main">
          <x14:cfRule type="dataBar" id="{ED0BCC91-2781-46E0-A143-BB7DA7045CAE}">
            <x14:dataBar minLength="0" maxLength="100" border="1" negativeBarBorderColorSameAsPositive="0">
              <x14:cfvo type="autoMin"/>
              <x14:cfvo type="autoMax"/>
              <x14:borderColor rgb="FF638EC6"/>
              <x14:negativeFillColor rgb="FFFF0000"/>
              <x14:negativeBorderColor rgb="FFFF0000"/>
              <x14:axisColor rgb="FF000000"/>
            </x14:dataBar>
          </x14:cfRule>
          <xm:sqref>D43:D47</xm:sqref>
        </x14:conditionalFormatting>
        <x14:conditionalFormatting xmlns:xm="http://schemas.microsoft.com/office/excel/2006/main">
          <x14:cfRule type="dataBar" id="{71F82CFB-AAC2-4DF6-AD42-A531FD54F403}">
            <x14:dataBar minLength="0" maxLength="100" border="1" negativeBarBorderColorSameAsPositive="0">
              <x14:cfvo type="autoMin"/>
              <x14:cfvo type="autoMax"/>
              <x14:borderColor rgb="FF63C384"/>
              <x14:negativeFillColor rgb="FFFF0000"/>
              <x14:negativeBorderColor rgb="FFFF0000"/>
              <x14:axisColor rgb="FF000000"/>
            </x14:dataBar>
          </x14:cfRule>
          <xm:sqref>E25:E29</xm:sqref>
        </x14:conditionalFormatting>
        <x14:conditionalFormatting xmlns:xm="http://schemas.microsoft.com/office/excel/2006/main">
          <x14:cfRule type="dataBar" id="{97FCD93D-B57F-4FA3-A1C3-812FF9E23526}">
            <x14:dataBar minLength="0" maxLength="100" border="1" negativeBarBorderColorSameAsPositive="0">
              <x14:cfvo type="autoMin"/>
              <x14:cfvo type="autoMax"/>
              <x14:borderColor rgb="FF63C384"/>
              <x14:negativeFillColor rgb="FFFF0000"/>
              <x14:negativeBorderColor rgb="FFFF0000"/>
              <x14:axisColor rgb="FF000000"/>
            </x14:dataBar>
          </x14:cfRule>
          <xm:sqref>E31:E35</xm:sqref>
        </x14:conditionalFormatting>
        <x14:conditionalFormatting xmlns:xm="http://schemas.microsoft.com/office/excel/2006/main">
          <x14:cfRule type="dataBar" id="{093E87F8-F1D0-490A-96C1-736B8CC6585B}">
            <x14:dataBar minLength="0" maxLength="100" border="1" negativeBarBorderColorSameAsPositive="0">
              <x14:cfvo type="autoMin"/>
              <x14:cfvo type="autoMax"/>
              <x14:borderColor rgb="FF63C384"/>
              <x14:negativeFillColor rgb="FFFF0000"/>
              <x14:negativeBorderColor rgb="FFFF0000"/>
              <x14:axisColor rgb="FF000000"/>
            </x14:dataBar>
          </x14:cfRule>
          <xm:sqref>E37:E41</xm:sqref>
        </x14:conditionalFormatting>
        <x14:conditionalFormatting xmlns:xm="http://schemas.microsoft.com/office/excel/2006/main">
          <x14:cfRule type="dataBar" id="{80A64B24-DA0A-49B3-AF3F-15321C24C983}">
            <x14:dataBar minLength="0" maxLength="100" border="1" negativeBarBorderColorSameAsPositive="0">
              <x14:cfvo type="autoMin"/>
              <x14:cfvo type="autoMax"/>
              <x14:borderColor rgb="FF63C384"/>
              <x14:negativeFillColor rgb="FFFF0000"/>
              <x14:negativeBorderColor rgb="FFFF0000"/>
              <x14:axisColor rgb="FF000000"/>
            </x14:dataBar>
          </x14:cfRule>
          <xm:sqref>E43:E47</xm:sqref>
        </x14:conditionalFormatting>
        <x14:conditionalFormatting xmlns:xm="http://schemas.microsoft.com/office/excel/2006/main">
          <x14:cfRule type="dataBar" id="{B37743A8-9502-41DE-BFF9-1E43A705B62F}">
            <x14:dataBar minLength="0" maxLength="100" border="1" negativeBarBorderColorSameAsPositive="0">
              <x14:cfvo type="autoMin"/>
              <x14:cfvo type="autoMax"/>
              <x14:borderColor rgb="FF63C384"/>
              <x14:negativeFillColor rgb="FFFF0000"/>
              <x14:negativeBorderColor rgb="FFFF0000"/>
              <x14:axisColor rgb="FF000000"/>
            </x14:dataBar>
          </x14:cfRule>
          <xm:sqref>F25:F29</xm:sqref>
        </x14:conditionalFormatting>
        <x14:conditionalFormatting xmlns:xm="http://schemas.microsoft.com/office/excel/2006/main">
          <x14:cfRule type="dataBar" id="{FA14C08B-C5BA-4059-B435-0F774BD2E0E1}">
            <x14:dataBar minLength="0" maxLength="100" border="1" negativeBarBorderColorSameAsPositive="0">
              <x14:cfvo type="autoMin"/>
              <x14:cfvo type="autoMax"/>
              <x14:borderColor rgb="FF63C384"/>
              <x14:negativeFillColor rgb="FFFF0000"/>
              <x14:negativeBorderColor rgb="FFFF0000"/>
              <x14:axisColor rgb="FF000000"/>
            </x14:dataBar>
          </x14:cfRule>
          <xm:sqref>F31:F35</xm:sqref>
        </x14:conditionalFormatting>
        <x14:conditionalFormatting xmlns:xm="http://schemas.microsoft.com/office/excel/2006/main">
          <x14:cfRule type="dataBar" id="{517F9A53-72BF-462A-BE7F-D9940A769260}">
            <x14:dataBar minLength="0" maxLength="100" border="1" negativeBarBorderColorSameAsPositive="0">
              <x14:cfvo type="autoMin"/>
              <x14:cfvo type="autoMax"/>
              <x14:borderColor rgb="FF63C384"/>
              <x14:negativeFillColor rgb="FFFF0000"/>
              <x14:negativeBorderColor rgb="FFFF0000"/>
              <x14:axisColor rgb="FF000000"/>
            </x14:dataBar>
          </x14:cfRule>
          <xm:sqref>F37:F41</xm:sqref>
        </x14:conditionalFormatting>
        <x14:conditionalFormatting xmlns:xm="http://schemas.microsoft.com/office/excel/2006/main">
          <x14:cfRule type="dataBar" id="{95241811-C947-408C-9529-56B7C3510A4E}">
            <x14:dataBar minLength="0" maxLength="100" border="1" negativeBarBorderColorSameAsPositive="0">
              <x14:cfvo type="autoMin"/>
              <x14:cfvo type="autoMax"/>
              <x14:borderColor rgb="FF63C384"/>
              <x14:negativeFillColor rgb="FFFF0000"/>
              <x14:negativeBorderColor rgb="FFFF0000"/>
              <x14:axisColor rgb="FF000000"/>
            </x14:dataBar>
          </x14:cfRule>
          <xm:sqref>F43:F47</xm:sqref>
        </x14:conditionalFormatting>
        <x14:conditionalFormatting xmlns:xm="http://schemas.microsoft.com/office/excel/2006/main">
          <x14:cfRule type="dataBar" id="{27CB3323-70BE-4C6C-AABC-056104D958A2}">
            <x14:dataBar minLength="0" maxLength="100" border="1" negativeBarBorderColorSameAsPositive="0">
              <x14:cfvo type="autoMin"/>
              <x14:cfvo type="autoMax"/>
              <x14:borderColor rgb="FF63C384"/>
              <x14:negativeFillColor rgb="FFFF0000"/>
              <x14:negativeBorderColor rgb="FFFF0000"/>
              <x14:axisColor rgb="FF000000"/>
            </x14:dataBar>
          </x14:cfRule>
          <xm:sqref>G25:G29</xm:sqref>
        </x14:conditionalFormatting>
        <x14:conditionalFormatting xmlns:xm="http://schemas.microsoft.com/office/excel/2006/main">
          <x14:cfRule type="dataBar" id="{AD453B79-A748-44AD-9DC1-4811B0C33150}">
            <x14:dataBar minLength="0" maxLength="100" border="1" negativeBarBorderColorSameAsPositive="0">
              <x14:cfvo type="autoMin"/>
              <x14:cfvo type="autoMax"/>
              <x14:borderColor rgb="FF63C384"/>
              <x14:negativeFillColor rgb="FFFF0000"/>
              <x14:negativeBorderColor rgb="FFFF0000"/>
              <x14:axisColor rgb="FF000000"/>
            </x14:dataBar>
          </x14:cfRule>
          <xm:sqref>G31:G35</xm:sqref>
        </x14:conditionalFormatting>
        <x14:conditionalFormatting xmlns:xm="http://schemas.microsoft.com/office/excel/2006/main">
          <x14:cfRule type="dataBar" id="{84126438-A345-44A1-AAE4-1EDD3830C727}">
            <x14:dataBar minLength="0" maxLength="100" border="1" negativeBarBorderColorSameAsPositive="0">
              <x14:cfvo type="autoMin"/>
              <x14:cfvo type="autoMax"/>
              <x14:borderColor rgb="FF63C384"/>
              <x14:negativeFillColor rgb="FFFF0000"/>
              <x14:negativeBorderColor rgb="FFFF0000"/>
              <x14:axisColor rgb="FF000000"/>
            </x14:dataBar>
          </x14:cfRule>
          <xm:sqref>G37:G41</xm:sqref>
        </x14:conditionalFormatting>
        <x14:conditionalFormatting xmlns:xm="http://schemas.microsoft.com/office/excel/2006/main">
          <x14:cfRule type="dataBar" id="{FEBD5D52-9926-44CB-9302-ACA1B755FF9F}">
            <x14:dataBar minLength="0" maxLength="100" border="1" negativeBarBorderColorSameAsPositive="0">
              <x14:cfvo type="autoMin"/>
              <x14:cfvo type="autoMax"/>
              <x14:borderColor rgb="FF63C384"/>
              <x14:negativeFillColor rgb="FFFF0000"/>
              <x14:negativeBorderColor rgb="FFFF0000"/>
              <x14:axisColor rgb="FF000000"/>
            </x14:dataBar>
          </x14:cfRule>
          <xm:sqref>G43:G47</xm:sqref>
        </x14:conditionalFormatting>
        <x14:conditionalFormatting xmlns:xm="http://schemas.microsoft.com/office/excel/2006/main">
          <x14:cfRule type="dataBar" id="{D4422B72-F3BC-4BB6-A0EE-19D757EC1545}">
            <x14:dataBar minLength="0" maxLength="100" border="1" negativeBarBorderColorSameAsPositive="0">
              <x14:cfvo type="autoMin"/>
              <x14:cfvo type="autoMax"/>
              <x14:borderColor rgb="FFFF555A"/>
              <x14:negativeFillColor rgb="FFFF0000"/>
              <x14:negativeBorderColor rgb="FFFF0000"/>
              <x14:axisColor rgb="FF000000"/>
            </x14:dataBar>
          </x14:cfRule>
          <xm:sqref>H25:H29</xm:sqref>
        </x14:conditionalFormatting>
        <x14:conditionalFormatting xmlns:xm="http://schemas.microsoft.com/office/excel/2006/main">
          <x14:cfRule type="dataBar" id="{F4836F7C-E5AB-4BE5-9FD9-AC0A6F90736F}">
            <x14:dataBar minLength="0" maxLength="100" border="1" negativeBarBorderColorSameAsPositive="0">
              <x14:cfvo type="autoMin"/>
              <x14:cfvo type="autoMax"/>
              <x14:borderColor rgb="FFFF555A"/>
              <x14:negativeFillColor rgb="FFFF0000"/>
              <x14:negativeBorderColor rgb="FFFF0000"/>
              <x14:axisColor rgb="FF000000"/>
            </x14:dataBar>
          </x14:cfRule>
          <xm:sqref>H31:H35</xm:sqref>
        </x14:conditionalFormatting>
        <x14:conditionalFormatting xmlns:xm="http://schemas.microsoft.com/office/excel/2006/main">
          <x14:cfRule type="dataBar" id="{B1B26B8D-0884-4151-818D-A8986DBF6969}">
            <x14:dataBar minLength="0" maxLength="100" border="1" negativeBarBorderColorSameAsPositive="0">
              <x14:cfvo type="autoMin"/>
              <x14:cfvo type="autoMax"/>
              <x14:borderColor rgb="FFFF555A"/>
              <x14:negativeFillColor rgb="FFFF0000"/>
              <x14:negativeBorderColor rgb="FFFF0000"/>
              <x14:axisColor rgb="FF000000"/>
            </x14:dataBar>
          </x14:cfRule>
          <xm:sqref>H37:H41</xm:sqref>
        </x14:conditionalFormatting>
        <x14:conditionalFormatting xmlns:xm="http://schemas.microsoft.com/office/excel/2006/main">
          <x14:cfRule type="dataBar" id="{36B0152C-73D8-4580-966E-1CF1CEB07A11}">
            <x14:dataBar minLength="0" maxLength="100" border="1" negativeBarBorderColorSameAsPositive="0">
              <x14:cfvo type="autoMin"/>
              <x14:cfvo type="autoMax"/>
              <x14:borderColor rgb="FFFF555A"/>
              <x14:negativeFillColor rgb="FFFF0000"/>
              <x14:negativeBorderColor rgb="FFFF0000"/>
              <x14:axisColor rgb="FF000000"/>
            </x14:dataBar>
          </x14:cfRule>
          <xm:sqref>H43:H47</xm:sqref>
        </x14:conditionalFormatting>
        <x14:conditionalFormatting xmlns:xm="http://schemas.microsoft.com/office/excel/2006/main">
          <x14:cfRule type="dataBar" id="{8E385941-7EAD-4675-8FBE-84904BCF277C}">
            <x14:dataBar minLength="0" maxLength="100" border="1" negativeBarBorderColorSameAsPositive="0">
              <x14:cfvo type="autoMin"/>
              <x14:cfvo type="autoMax"/>
              <x14:borderColor rgb="FFFF555A"/>
              <x14:negativeFillColor rgb="FFFF0000"/>
              <x14:negativeBorderColor rgb="FFFF0000"/>
              <x14:axisColor rgb="FF000000"/>
            </x14:dataBar>
          </x14:cfRule>
          <xm:sqref>I25:I29</xm:sqref>
        </x14:conditionalFormatting>
        <x14:conditionalFormatting xmlns:xm="http://schemas.microsoft.com/office/excel/2006/main">
          <x14:cfRule type="dataBar" id="{D848B80A-E33E-45CD-B7E4-3A85711C1B5C}">
            <x14:dataBar minLength="0" maxLength="100" border="1" negativeBarBorderColorSameAsPositive="0">
              <x14:cfvo type="autoMin"/>
              <x14:cfvo type="autoMax"/>
              <x14:borderColor rgb="FFFF555A"/>
              <x14:negativeFillColor rgb="FFFF0000"/>
              <x14:negativeBorderColor rgb="FFFF0000"/>
              <x14:axisColor rgb="FF000000"/>
            </x14:dataBar>
          </x14:cfRule>
          <xm:sqref>I31:I35</xm:sqref>
        </x14:conditionalFormatting>
        <x14:conditionalFormatting xmlns:xm="http://schemas.microsoft.com/office/excel/2006/main">
          <x14:cfRule type="dataBar" id="{8B2F7266-A082-47D3-97A3-6B0A6E7FCAD4}">
            <x14:dataBar minLength="0" maxLength="100" border="1" negativeBarBorderColorSameAsPositive="0">
              <x14:cfvo type="autoMin"/>
              <x14:cfvo type="autoMax"/>
              <x14:borderColor rgb="FFFF555A"/>
              <x14:negativeFillColor rgb="FFFF0000"/>
              <x14:negativeBorderColor rgb="FFFF0000"/>
              <x14:axisColor rgb="FF000000"/>
            </x14:dataBar>
          </x14:cfRule>
          <xm:sqref>I37:I41</xm:sqref>
        </x14:conditionalFormatting>
        <x14:conditionalFormatting xmlns:xm="http://schemas.microsoft.com/office/excel/2006/main">
          <x14:cfRule type="dataBar" id="{704DE6FF-C185-475F-B6CF-1FBEEA0D40B7}">
            <x14:dataBar minLength="0" maxLength="100" border="1" negativeBarBorderColorSameAsPositive="0">
              <x14:cfvo type="autoMin"/>
              <x14:cfvo type="autoMax"/>
              <x14:borderColor rgb="FFFF555A"/>
              <x14:negativeFillColor rgb="FFFF0000"/>
              <x14:negativeBorderColor rgb="FFFF0000"/>
              <x14:axisColor rgb="FF000000"/>
            </x14:dataBar>
          </x14:cfRule>
          <xm:sqref>I43:I47</xm:sqref>
        </x14:conditionalFormatting>
        <x14:conditionalFormatting xmlns:xm="http://schemas.microsoft.com/office/excel/2006/main">
          <x14:cfRule type="dataBar" id="{2141CB10-596D-4D96-98C7-C636021DBCDB}">
            <x14:dataBar minLength="0" maxLength="100" border="1" negativeBarBorderColorSameAsPositive="0">
              <x14:cfvo type="autoMin"/>
              <x14:cfvo type="autoMax"/>
              <x14:borderColor rgb="FFFF555A"/>
              <x14:negativeFillColor rgb="FFFF0000"/>
              <x14:negativeBorderColor rgb="FFFF0000"/>
              <x14:axisColor rgb="FF000000"/>
            </x14:dataBar>
          </x14:cfRule>
          <xm:sqref>J25:J29</xm:sqref>
        </x14:conditionalFormatting>
        <x14:conditionalFormatting xmlns:xm="http://schemas.microsoft.com/office/excel/2006/main">
          <x14:cfRule type="dataBar" id="{319858FD-27B2-4E16-A91F-811D89443FED}">
            <x14:dataBar minLength="0" maxLength="100" border="1" negativeBarBorderColorSameAsPositive="0">
              <x14:cfvo type="autoMin"/>
              <x14:cfvo type="autoMax"/>
              <x14:borderColor rgb="FFFF555A"/>
              <x14:negativeFillColor rgb="FFFF0000"/>
              <x14:negativeBorderColor rgb="FFFF0000"/>
              <x14:axisColor rgb="FF000000"/>
            </x14:dataBar>
          </x14:cfRule>
          <xm:sqref>J31:J35</xm:sqref>
        </x14:conditionalFormatting>
        <x14:conditionalFormatting xmlns:xm="http://schemas.microsoft.com/office/excel/2006/main">
          <x14:cfRule type="dataBar" id="{32D03965-B1D9-4DB6-A72A-A1276382C29C}">
            <x14:dataBar minLength="0" maxLength="100" border="1" negativeBarBorderColorSameAsPositive="0">
              <x14:cfvo type="autoMin"/>
              <x14:cfvo type="autoMax"/>
              <x14:borderColor rgb="FFFF555A"/>
              <x14:negativeFillColor rgb="FFFF0000"/>
              <x14:negativeBorderColor rgb="FFFF0000"/>
              <x14:axisColor rgb="FF000000"/>
            </x14:dataBar>
          </x14:cfRule>
          <xm:sqref>J37:J41</xm:sqref>
        </x14:conditionalFormatting>
        <x14:conditionalFormatting xmlns:xm="http://schemas.microsoft.com/office/excel/2006/main">
          <x14:cfRule type="dataBar" id="{4CA1E1F6-8D4D-4E53-9AB0-49567318BDDB}">
            <x14:dataBar minLength="0" maxLength="100" border="1" negativeBarBorderColorSameAsPositive="0">
              <x14:cfvo type="autoMin"/>
              <x14:cfvo type="autoMax"/>
              <x14:borderColor rgb="FFFF555A"/>
              <x14:negativeFillColor rgb="FFFF0000"/>
              <x14:negativeBorderColor rgb="FFFF0000"/>
              <x14:axisColor rgb="FF000000"/>
            </x14:dataBar>
          </x14:cfRule>
          <xm:sqref>J43:J47</xm:sqref>
        </x14:conditionalFormatting>
        <x14:conditionalFormatting xmlns:xm="http://schemas.microsoft.com/office/excel/2006/main">
          <x14:cfRule type="dataBar" id="{4C8F6EBD-AFD5-4C4A-B84B-A69CDEB8B740}">
            <x14:dataBar minLength="0" maxLength="100" border="1" negativeBarBorderColorSameAsPositive="0">
              <x14:cfvo type="autoMin"/>
              <x14:cfvo type="autoMax"/>
              <x14:borderColor rgb="FFFF555A"/>
              <x14:negativeFillColor rgb="FFFF0000"/>
              <x14:negativeBorderColor rgb="FFFF0000"/>
              <x14:axisColor rgb="FF000000"/>
            </x14:dataBar>
          </x14:cfRule>
          <xm:sqref>K25:K29</xm:sqref>
        </x14:conditionalFormatting>
        <x14:conditionalFormatting xmlns:xm="http://schemas.microsoft.com/office/excel/2006/main">
          <x14:cfRule type="dataBar" id="{8A51CA66-E140-457E-850B-9835DFF67275}">
            <x14:dataBar minLength="0" maxLength="100" border="1" negativeBarBorderColorSameAsPositive="0">
              <x14:cfvo type="autoMin"/>
              <x14:cfvo type="autoMax"/>
              <x14:borderColor rgb="FFFF555A"/>
              <x14:negativeFillColor rgb="FFFF0000"/>
              <x14:negativeBorderColor rgb="FFFF0000"/>
              <x14:axisColor rgb="FF000000"/>
            </x14:dataBar>
          </x14:cfRule>
          <xm:sqref>K31:K35</xm:sqref>
        </x14:conditionalFormatting>
        <x14:conditionalFormatting xmlns:xm="http://schemas.microsoft.com/office/excel/2006/main">
          <x14:cfRule type="dataBar" id="{66783F6C-3F18-459E-92BE-D22B6C963816}">
            <x14:dataBar minLength="0" maxLength="100" border="1" negativeBarBorderColorSameAsPositive="0">
              <x14:cfvo type="autoMin"/>
              <x14:cfvo type="autoMax"/>
              <x14:borderColor rgb="FFFF555A"/>
              <x14:negativeFillColor rgb="FFFF0000"/>
              <x14:negativeBorderColor rgb="FFFF0000"/>
              <x14:axisColor rgb="FF000000"/>
            </x14:dataBar>
          </x14:cfRule>
          <xm:sqref>K37:K41</xm:sqref>
        </x14:conditionalFormatting>
        <x14:conditionalFormatting xmlns:xm="http://schemas.microsoft.com/office/excel/2006/main">
          <x14:cfRule type="dataBar" id="{2DDBE967-35FB-4393-B989-803FC509BFB9}">
            <x14:dataBar minLength="0" maxLength="100" border="1" negativeBarBorderColorSameAsPositive="0">
              <x14:cfvo type="autoMin"/>
              <x14:cfvo type="autoMax"/>
              <x14:borderColor rgb="FFFF555A"/>
              <x14:negativeFillColor rgb="FFFF0000"/>
              <x14:negativeBorderColor rgb="FFFF0000"/>
              <x14:axisColor rgb="FF000000"/>
            </x14:dataBar>
          </x14:cfRule>
          <xm:sqref>K43:K47</xm:sqref>
        </x14:conditionalFormatting>
        <x14:conditionalFormatting xmlns:xm="http://schemas.microsoft.com/office/excel/2006/main">
          <x14:cfRule type="dataBar" id="{117C5C57-A13D-4A14-B545-06B5B8F9B4E2}">
            <x14:dataBar minLength="0" maxLength="100" border="1" negativeBarBorderColorSameAsPositive="0">
              <x14:cfvo type="autoMin"/>
              <x14:cfvo type="autoMax"/>
              <x14:borderColor rgb="FFFFB628"/>
              <x14:negativeFillColor rgb="FFFF0000"/>
              <x14:negativeBorderColor rgb="FFFF0000"/>
              <x14:axisColor rgb="FF000000"/>
            </x14:dataBar>
          </x14:cfRule>
          <xm:sqref>L25:L29</xm:sqref>
        </x14:conditionalFormatting>
        <x14:conditionalFormatting xmlns:xm="http://schemas.microsoft.com/office/excel/2006/main">
          <x14:cfRule type="dataBar" id="{5A24039A-2E12-4188-806F-7FE49E2F957E}">
            <x14:dataBar minLength="0" maxLength="100" border="1" negativeBarBorderColorSameAsPositive="0">
              <x14:cfvo type="autoMin"/>
              <x14:cfvo type="autoMax"/>
              <x14:borderColor rgb="FFFFB628"/>
              <x14:negativeFillColor rgb="FFFF0000"/>
              <x14:negativeBorderColor rgb="FFFF0000"/>
              <x14:axisColor rgb="FF000000"/>
            </x14:dataBar>
          </x14:cfRule>
          <xm:sqref>L31:L35</xm:sqref>
        </x14:conditionalFormatting>
        <x14:conditionalFormatting xmlns:xm="http://schemas.microsoft.com/office/excel/2006/main">
          <x14:cfRule type="dataBar" id="{4FAA1400-3043-4536-9D54-37A39D0CCCFF}">
            <x14:dataBar minLength="0" maxLength="100" border="1" negativeBarBorderColorSameAsPositive="0">
              <x14:cfvo type="autoMin"/>
              <x14:cfvo type="autoMax"/>
              <x14:borderColor rgb="FFFFB628"/>
              <x14:negativeFillColor rgb="FFFF0000"/>
              <x14:negativeBorderColor rgb="FFFF0000"/>
              <x14:axisColor rgb="FF000000"/>
            </x14:dataBar>
          </x14:cfRule>
          <xm:sqref>L37:L41</xm:sqref>
        </x14:conditionalFormatting>
        <x14:conditionalFormatting xmlns:xm="http://schemas.microsoft.com/office/excel/2006/main">
          <x14:cfRule type="dataBar" id="{1ACD6AC5-DB39-44C7-9325-53EA505C196A}">
            <x14:dataBar minLength="0" maxLength="100" border="1" negativeBarBorderColorSameAsPositive="0">
              <x14:cfvo type="autoMin"/>
              <x14:cfvo type="autoMax"/>
              <x14:borderColor rgb="FFFFB628"/>
              <x14:negativeFillColor rgb="FFFF0000"/>
              <x14:negativeBorderColor rgb="FFFF0000"/>
              <x14:axisColor rgb="FF000000"/>
            </x14:dataBar>
          </x14:cfRule>
          <xm:sqref>L43:L47</xm:sqref>
        </x14:conditionalFormatting>
        <x14:conditionalFormatting xmlns:xm="http://schemas.microsoft.com/office/excel/2006/main">
          <x14:cfRule type="dataBar" id="{D745DD2E-72F7-4AA7-99B0-73C45708C13D}">
            <x14:dataBar minLength="0" maxLength="100" border="1" negativeBarBorderColorSameAsPositive="0">
              <x14:cfvo type="autoMin"/>
              <x14:cfvo type="autoMax"/>
              <x14:borderColor rgb="FFFFB628"/>
              <x14:negativeFillColor rgb="FFFF0000"/>
              <x14:negativeBorderColor rgb="FFFF0000"/>
              <x14:axisColor rgb="FF000000"/>
            </x14:dataBar>
          </x14:cfRule>
          <xm:sqref>M25:M29</xm:sqref>
        </x14:conditionalFormatting>
        <x14:conditionalFormatting xmlns:xm="http://schemas.microsoft.com/office/excel/2006/main">
          <x14:cfRule type="dataBar" id="{3EA1E339-A939-491B-8C71-3FEAEECE5020}">
            <x14:dataBar minLength="0" maxLength="100" border="1" negativeBarBorderColorSameAsPositive="0">
              <x14:cfvo type="autoMin"/>
              <x14:cfvo type="autoMax"/>
              <x14:borderColor rgb="FFFFB628"/>
              <x14:negativeFillColor rgb="FFFF0000"/>
              <x14:negativeBorderColor rgb="FFFF0000"/>
              <x14:axisColor rgb="FF000000"/>
            </x14:dataBar>
          </x14:cfRule>
          <xm:sqref>M31:M35</xm:sqref>
        </x14:conditionalFormatting>
        <x14:conditionalFormatting xmlns:xm="http://schemas.microsoft.com/office/excel/2006/main">
          <x14:cfRule type="dataBar" id="{87F2A338-4517-49B7-8914-644C8E9C7930}">
            <x14:dataBar minLength="0" maxLength="100" border="1" negativeBarBorderColorSameAsPositive="0">
              <x14:cfvo type="autoMin"/>
              <x14:cfvo type="autoMax"/>
              <x14:borderColor rgb="FFFFB628"/>
              <x14:negativeFillColor rgb="FFFF0000"/>
              <x14:negativeBorderColor rgb="FFFF0000"/>
              <x14:axisColor rgb="FF000000"/>
            </x14:dataBar>
          </x14:cfRule>
          <xm:sqref>M37:M41</xm:sqref>
        </x14:conditionalFormatting>
        <x14:conditionalFormatting xmlns:xm="http://schemas.microsoft.com/office/excel/2006/main">
          <x14:cfRule type="dataBar" id="{11854D83-7F72-4FDF-8FEF-242AF713477B}">
            <x14:dataBar minLength="0" maxLength="100" border="1" negativeBarBorderColorSameAsPositive="0">
              <x14:cfvo type="autoMin"/>
              <x14:cfvo type="autoMax"/>
              <x14:borderColor rgb="FFFFB628"/>
              <x14:negativeFillColor rgb="FFFF0000"/>
              <x14:negativeBorderColor rgb="FFFF0000"/>
              <x14:axisColor rgb="FF000000"/>
            </x14:dataBar>
          </x14:cfRule>
          <xm:sqref>M43:M47</xm:sqref>
        </x14:conditionalFormatting>
        <x14:conditionalFormatting xmlns:xm="http://schemas.microsoft.com/office/excel/2006/main">
          <x14:cfRule type="dataBar" id="{E59EFE83-C0E7-452D-8C3C-C5CEAB61C954}">
            <x14:dataBar minLength="0" maxLength="100" border="1" negativeBarBorderColorSameAsPositive="0">
              <x14:cfvo type="autoMin"/>
              <x14:cfvo type="autoMax"/>
              <x14:borderColor rgb="FFFFB628"/>
              <x14:negativeFillColor rgb="FFFF0000"/>
              <x14:negativeBorderColor rgb="FFFF0000"/>
              <x14:axisColor rgb="FF000000"/>
            </x14:dataBar>
          </x14:cfRule>
          <xm:sqref>N25:N29</xm:sqref>
        </x14:conditionalFormatting>
        <x14:conditionalFormatting xmlns:xm="http://schemas.microsoft.com/office/excel/2006/main">
          <x14:cfRule type="dataBar" id="{F2B924DC-8D8A-4EAA-8693-6C218BAF4541}">
            <x14:dataBar minLength="0" maxLength="100" border="1" negativeBarBorderColorSameAsPositive="0">
              <x14:cfvo type="autoMin"/>
              <x14:cfvo type="autoMax"/>
              <x14:borderColor rgb="FFFFB628"/>
              <x14:negativeFillColor rgb="FFFF0000"/>
              <x14:negativeBorderColor rgb="FFFF0000"/>
              <x14:axisColor rgb="FF000000"/>
            </x14:dataBar>
          </x14:cfRule>
          <xm:sqref>N31:N35</xm:sqref>
        </x14:conditionalFormatting>
        <x14:conditionalFormatting xmlns:xm="http://schemas.microsoft.com/office/excel/2006/main">
          <x14:cfRule type="dataBar" id="{EE07FFA9-B288-4010-8D6E-42118A6EADDF}">
            <x14:dataBar minLength="0" maxLength="100" border="1" negativeBarBorderColorSameAsPositive="0">
              <x14:cfvo type="autoMin"/>
              <x14:cfvo type="autoMax"/>
              <x14:borderColor rgb="FFFFB628"/>
              <x14:negativeFillColor rgb="FFFF0000"/>
              <x14:negativeBorderColor rgb="FFFF0000"/>
              <x14:axisColor rgb="FF000000"/>
            </x14:dataBar>
          </x14:cfRule>
          <xm:sqref>N37:N41</xm:sqref>
        </x14:conditionalFormatting>
        <x14:conditionalFormatting xmlns:xm="http://schemas.microsoft.com/office/excel/2006/main">
          <x14:cfRule type="dataBar" id="{C8A23F00-2FD3-40D8-89ED-3A9DBC0AEC12}">
            <x14:dataBar minLength="0" maxLength="100" border="1" negativeBarBorderColorSameAsPositive="0">
              <x14:cfvo type="autoMin"/>
              <x14:cfvo type="autoMax"/>
              <x14:borderColor rgb="FFFFB628"/>
              <x14:negativeFillColor rgb="FFFF0000"/>
              <x14:negativeBorderColor rgb="FFFF0000"/>
              <x14:axisColor rgb="FF000000"/>
            </x14:dataBar>
          </x14:cfRule>
          <xm:sqref>N43:N47</xm:sqref>
        </x14:conditionalFormatting>
        <x14:conditionalFormatting xmlns:xm="http://schemas.microsoft.com/office/excel/2006/main">
          <x14:cfRule type="dataBar" id="{EFEF2619-AE50-450D-BA23-816EB9B17902}">
            <x14:dataBar minLength="0" maxLength="100" border="1" negativeBarBorderColorSameAsPositive="0">
              <x14:cfvo type="autoMin"/>
              <x14:cfvo type="autoMax"/>
              <x14:borderColor rgb="FFFFB628"/>
              <x14:negativeFillColor rgb="FFFF0000"/>
              <x14:negativeBorderColor rgb="FFFF0000"/>
              <x14:axisColor rgb="FF000000"/>
            </x14:dataBar>
          </x14:cfRule>
          <xm:sqref>O25:O29</xm:sqref>
        </x14:conditionalFormatting>
        <x14:conditionalFormatting xmlns:xm="http://schemas.microsoft.com/office/excel/2006/main">
          <x14:cfRule type="dataBar" id="{1361335A-A76C-4CC9-8D89-0DEAABF2A270}">
            <x14:dataBar minLength="0" maxLength="100" border="1" negativeBarBorderColorSameAsPositive="0">
              <x14:cfvo type="autoMin"/>
              <x14:cfvo type="autoMax"/>
              <x14:borderColor rgb="FFFFB628"/>
              <x14:negativeFillColor rgb="FFFF0000"/>
              <x14:negativeBorderColor rgb="FFFF0000"/>
              <x14:axisColor rgb="FF000000"/>
            </x14:dataBar>
          </x14:cfRule>
          <xm:sqref>O31:O35</xm:sqref>
        </x14:conditionalFormatting>
        <x14:conditionalFormatting xmlns:xm="http://schemas.microsoft.com/office/excel/2006/main">
          <x14:cfRule type="dataBar" id="{32DB8CD0-92F8-4E16-9829-C3D2DF4F2EDD}">
            <x14:dataBar minLength="0" maxLength="100" border="1" negativeBarBorderColorSameAsPositive="0">
              <x14:cfvo type="autoMin"/>
              <x14:cfvo type="autoMax"/>
              <x14:borderColor rgb="FFFFB628"/>
              <x14:negativeFillColor rgb="FFFF0000"/>
              <x14:negativeBorderColor rgb="FFFF0000"/>
              <x14:axisColor rgb="FF000000"/>
            </x14:dataBar>
          </x14:cfRule>
          <xm:sqref>O37:O41</xm:sqref>
        </x14:conditionalFormatting>
        <x14:conditionalFormatting xmlns:xm="http://schemas.microsoft.com/office/excel/2006/main">
          <x14:cfRule type="dataBar" id="{63AF682A-7471-44C8-9DF0-B47985C251E8}">
            <x14:dataBar minLength="0" maxLength="100" border="1" negativeBarBorderColorSameAsPositive="0">
              <x14:cfvo type="autoMin"/>
              <x14:cfvo type="autoMax"/>
              <x14:borderColor rgb="FFFFB628"/>
              <x14:negativeFillColor rgb="FFFF0000"/>
              <x14:negativeBorderColor rgb="FFFF0000"/>
              <x14:axisColor rgb="FF000000"/>
            </x14:dataBar>
          </x14:cfRule>
          <xm:sqref>O43:O47</xm:sqref>
        </x14:conditionalFormatting>
        <x14:conditionalFormatting xmlns:xm="http://schemas.microsoft.com/office/excel/2006/main">
          <x14:cfRule type="dataBar" id="{1D013120-9A4D-4550-9088-175685D647D3}">
            <x14:dataBar minLength="0" maxLength="100" border="1" negativeBarBorderColorSameAsPositive="0">
              <x14:cfvo type="autoMin"/>
              <x14:cfvo type="autoMax"/>
              <x14:borderColor rgb="FFD6007B"/>
              <x14:negativeFillColor rgb="FFFF0000"/>
              <x14:negativeBorderColor rgb="FFFF0000"/>
              <x14:axisColor rgb="FF000000"/>
            </x14:dataBar>
          </x14:cfRule>
          <xm:sqref>P25:R29</xm:sqref>
        </x14:conditionalFormatting>
        <x14:conditionalFormatting xmlns:xm="http://schemas.microsoft.com/office/excel/2006/main">
          <x14:cfRule type="dataBar" id="{2FEF9927-2998-4ACE-B22E-39A27C170FC0}">
            <x14:dataBar minLength="0" maxLength="100" border="1" negativeBarBorderColorSameAsPositive="0">
              <x14:cfvo type="autoMin"/>
              <x14:cfvo type="autoMax"/>
              <x14:borderColor rgb="FFD6007B"/>
              <x14:negativeFillColor rgb="FFFF0000"/>
              <x14:negativeBorderColor rgb="FFFF0000"/>
              <x14:axisColor rgb="FF000000"/>
            </x14:dataBar>
          </x14:cfRule>
          <xm:sqref>P31:R35</xm:sqref>
        </x14:conditionalFormatting>
        <x14:conditionalFormatting xmlns:xm="http://schemas.microsoft.com/office/excel/2006/main">
          <x14:cfRule type="dataBar" id="{0569B6F6-14B2-415A-83DC-898BBA2951BD}">
            <x14:dataBar minLength="0" maxLength="100" border="1" negativeBarBorderColorSameAsPositive="0">
              <x14:cfvo type="autoMin"/>
              <x14:cfvo type="autoMax"/>
              <x14:borderColor rgb="FFD6007B"/>
              <x14:negativeFillColor rgb="FFFF0000"/>
              <x14:negativeBorderColor rgb="FFFF0000"/>
              <x14:axisColor rgb="FF000000"/>
            </x14:dataBar>
          </x14:cfRule>
          <xm:sqref>P37:R41</xm:sqref>
        </x14:conditionalFormatting>
        <x14:conditionalFormatting xmlns:xm="http://schemas.microsoft.com/office/excel/2006/main">
          <x14:cfRule type="dataBar" id="{30C48BA4-0CFA-4416-860B-5CFEA61BB54B}">
            <x14:dataBar minLength="0" maxLength="100" border="1" negativeBarBorderColorSameAsPositive="0">
              <x14:cfvo type="autoMin"/>
              <x14:cfvo type="autoMax"/>
              <x14:borderColor rgb="FFD6007B"/>
              <x14:negativeFillColor rgb="FFFF0000"/>
              <x14:negativeBorderColor rgb="FFFF0000"/>
              <x14:axisColor rgb="FF000000"/>
            </x14:dataBar>
          </x14:cfRule>
          <xm:sqref>P43:R47</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B15FC-9CD0-4A9D-B982-2E9448F537A3}">
  <dimension ref="B2:R48"/>
  <sheetViews>
    <sheetView showGridLines="0" zoomScaleNormal="100" workbookViewId="0">
      <selection activeCell="P23" sqref="P23:R23"/>
    </sheetView>
  </sheetViews>
  <sheetFormatPr defaultRowHeight="14.5" x14ac:dyDescent="0.35"/>
  <cols>
    <col min="2" max="2" width="39" customWidth="1"/>
  </cols>
  <sheetData>
    <row r="2" spans="2:2" x14ac:dyDescent="0.35">
      <c r="B2" s="20" t="s">
        <v>259</v>
      </c>
    </row>
    <row r="3" spans="2:2" x14ac:dyDescent="0.35">
      <c r="B3" s="260" t="s">
        <v>260</v>
      </c>
    </row>
    <row r="22" spans="2:18" ht="14.5" customHeight="1" x14ac:dyDescent="0.35">
      <c r="B22" s="15"/>
      <c r="C22" s="388" t="s">
        <v>42</v>
      </c>
      <c r="D22" s="390"/>
      <c r="E22" s="388" t="s">
        <v>43</v>
      </c>
      <c r="F22" s="390"/>
      <c r="G22" s="389"/>
      <c r="H22" s="388" t="s">
        <v>44</v>
      </c>
      <c r="I22" s="390"/>
      <c r="J22" s="390"/>
      <c r="K22" s="389"/>
      <c r="L22" s="388" t="s">
        <v>45</v>
      </c>
      <c r="M22" s="390"/>
      <c r="N22" s="390"/>
      <c r="O22" s="389"/>
      <c r="P22" s="388" t="s">
        <v>46</v>
      </c>
      <c r="Q22" s="390"/>
      <c r="R22" s="389"/>
    </row>
    <row r="23" spans="2:18" s="209" customFormat="1" ht="43.5" x14ac:dyDescent="0.35">
      <c r="B23" s="290"/>
      <c r="C23" s="33" t="s">
        <v>47</v>
      </c>
      <c r="D23" s="34" t="s">
        <v>48</v>
      </c>
      <c r="E23" s="33" t="s">
        <v>49</v>
      </c>
      <c r="F23" s="34" t="s">
        <v>50</v>
      </c>
      <c r="G23" s="43" t="s">
        <v>51</v>
      </c>
      <c r="H23" s="33" t="s">
        <v>52</v>
      </c>
      <c r="I23" s="289" t="s">
        <v>53</v>
      </c>
      <c r="J23" s="289" t="s">
        <v>54</v>
      </c>
      <c r="K23" s="34" t="s">
        <v>55</v>
      </c>
      <c r="L23" s="33" t="s">
        <v>56</v>
      </c>
      <c r="M23" s="34" t="s">
        <v>57</v>
      </c>
      <c r="N23" s="34" t="s">
        <v>58</v>
      </c>
      <c r="O23" s="43" t="s">
        <v>59</v>
      </c>
      <c r="P23" s="292">
        <v>3</v>
      </c>
      <c r="Q23" s="293">
        <v>4</v>
      </c>
      <c r="R23" s="294">
        <v>5</v>
      </c>
    </row>
    <row r="24" spans="2:18" s="20" customFormat="1" ht="14.5" customHeight="1" x14ac:dyDescent="0.35">
      <c r="B24" s="278" t="s">
        <v>254</v>
      </c>
      <c r="C24" s="264"/>
      <c r="D24" s="279"/>
      <c r="E24" s="21"/>
      <c r="F24" s="22"/>
      <c r="G24" s="23"/>
      <c r="H24" s="21"/>
      <c r="I24" s="22"/>
      <c r="J24" s="22"/>
      <c r="K24" s="22"/>
      <c r="L24" s="21"/>
      <c r="M24" s="22"/>
      <c r="N24" s="22"/>
      <c r="O24" s="23"/>
      <c r="P24" s="119"/>
      <c r="Q24" s="120"/>
      <c r="R24" s="121"/>
    </row>
    <row r="25" spans="2:18" ht="14.5" customHeight="1" x14ac:dyDescent="0.35">
      <c r="B25" s="269" t="s">
        <v>261</v>
      </c>
      <c r="C25" s="122">
        <v>2.6315789473684209E-2</v>
      </c>
      <c r="D25" s="123">
        <v>1.3157894736842105E-2</v>
      </c>
      <c r="E25" s="122">
        <v>1.2500000000000001E-2</v>
      </c>
      <c r="F25" s="123">
        <v>4.4776119402985072E-2</v>
      </c>
      <c r="G25" s="124">
        <v>0</v>
      </c>
      <c r="H25" s="122">
        <v>1.0869565217391304E-2</v>
      </c>
      <c r="I25" s="123">
        <v>3.6363636363636362E-2</v>
      </c>
      <c r="J25" s="123">
        <v>0</v>
      </c>
      <c r="K25" s="123">
        <v>6.8965517241379309E-2</v>
      </c>
      <c r="L25" s="122">
        <v>0</v>
      </c>
      <c r="M25" s="123">
        <v>0</v>
      </c>
      <c r="N25" s="123">
        <v>6.6666666666666666E-2</v>
      </c>
      <c r="O25" s="123">
        <v>1.0309278350515464E-2</v>
      </c>
      <c r="P25" s="92">
        <v>1.5151515151515152E-2</v>
      </c>
      <c r="Q25" s="93">
        <v>0</v>
      </c>
      <c r="R25" s="94">
        <v>3.614457831325301E-2</v>
      </c>
    </row>
    <row r="26" spans="2:18" ht="14.5" customHeight="1" x14ac:dyDescent="0.35">
      <c r="B26" s="270" t="s">
        <v>262</v>
      </c>
      <c r="C26" s="125">
        <v>3.5087719298245612E-2</v>
      </c>
      <c r="D26" s="84">
        <v>2.6315789473684209E-2</v>
      </c>
      <c r="E26" s="125">
        <v>2.5000000000000001E-2</v>
      </c>
      <c r="F26" s="84">
        <v>4.4776119402985072E-2</v>
      </c>
      <c r="G26" s="126">
        <v>2.3255813953488372E-2</v>
      </c>
      <c r="H26" s="125">
        <v>3.2608695652173912E-2</v>
      </c>
      <c r="I26" s="84">
        <v>3.6363636363636362E-2</v>
      </c>
      <c r="J26" s="84">
        <v>4.878048780487805E-2</v>
      </c>
      <c r="K26" s="84">
        <v>0</v>
      </c>
      <c r="L26" s="125">
        <v>0.11764705882352941</v>
      </c>
      <c r="M26" s="84">
        <v>3.2258064516129031E-2</v>
      </c>
      <c r="N26" s="84">
        <v>2.2222222222222223E-2</v>
      </c>
      <c r="O26" s="84">
        <v>2.0618556701030927E-2</v>
      </c>
      <c r="P26" s="95">
        <v>3.0303030303030304E-2</v>
      </c>
      <c r="Q26" s="84">
        <v>0</v>
      </c>
      <c r="R26" s="96">
        <v>4.8192771084337352E-2</v>
      </c>
    </row>
    <row r="27" spans="2:18" ht="14.5" customHeight="1" x14ac:dyDescent="0.35">
      <c r="B27" s="270" t="s">
        <v>263</v>
      </c>
      <c r="C27" s="125">
        <v>9.6491228070175433E-2</v>
      </c>
      <c r="D27" s="84">
        <v>0.22368421052631579</v>
      </c>
      <c r="E27" s="125">
        <v>0.1125</v>
      </c>
      <c r="F27" s="84">
        <v>0.20895522388059701</v>
      </c>
      <c r="G27" s="126">
        <v>0.11627906976744186</v>
      </c>
      <c r="H27" s="125">
        <v>7.6086956521739135E-2</v>
      </c>
      <c r="I27" s="84">
        <v>0.21818181818181817</v>
      </c>
      <c r="J27" s="84">
        <v>0.17073170731707318</v>
      </c>
      <c r="K27" s="84">
        <v>0.17241379310344829</v>
      </c>
      <c r="L27" s="125">
        <v>0.23529411764705882</v>
      </c>
      <c r="M27" s="84">
        <v>3.2258064516129031E-2</v>
      </c>
      <c r="N27" s="84">
        <v>8.8888888888888892E-2</v>
      </c>
      <c r="O27" s="84">
        <v>0.19587628865979381</v>
      </c>
      <c r="P27" s="95">
        <v>0.22727272727272727</v>
      </c>
      <c r="Q27" s="84">
        <v>0.12195121951219512</v>
      </c>
      <c r="R27" s="96">
        <v>9.6385542168674704E-2</v>
      </c>
    </row>
    <row r="28" spans="2:18" ht="14.5" customHeight="1" x14ac:dyDescent="0.35">
      <c r="B28" s="270" t="s">
        <v>264</v>
      </c>
      <c r="C28" s="125">
        <v>0.35964912280701755</v>
      </c>
      <c r="D28" s="84">
        <v>0.32894736842105265</v>
      </c>
      <c r="E28" s="125">
        <v>0.3</v>
      </c>
      <c r="F28" s="84">
        <v>0.35820895522388058</v>
      </c>
      <c r="G28" s="126">
        <v>0.41860465116279072</v>
      </c>
      <c r="H28" s="125">
        <v>0.34782608695652173</v>
      </c>
      <c r="I28" s="84">
        <v>0.25454545454545452</v>
      </c>
      <c r="J28" s="84">
        <v>0.3902439024390244</v>
      </c>
      <c r="K28" s="84">
        <v>0.51724137931034486</v>
      </c>
      <c r="L28" s="125">
        <v>0.17647058823529413</v>
      </c>
      <c r="M28" s="84">
        <v>0.35483870967741937</v>
      </c>
      <c r="N28" s="84">
        <v>0.44444444444444442</v>
      </c>
      <c r="O28" s="84">
        <v>0.32989690721649484</v>
      </c>
      <c r="P28" s="95">
        <v>0.43939393939393939</v>
      </c>
      <c r="Q28" s="84">
        <v>0.31707317073170732</v>
      </c>
      <c r="R28" s="96">
        <v>0.28915662650602408</v>
      </c>
    </row>
    <row r="29" spans="2:18" ht="14.5" customHeight="1" x14ac:dyDescent="0.35">
      <c r="B29" s="271" t="s">
        <v>265</v>
      </c>
      <c r="C29" s="127">
        <v>0.48245614035087719</v>
      </c>
      <c r="D29" s="128">
        <v>0.40789473684210525</v>
      </c>
      <c r="E29" s="127">
        <v>0.55000000000000004</v>
      </c>
      <c r="F29" s="128">
        <v>0.34328358208955223</v>
      </c>
      <c r="G29" s="129">
        <v>0.44186046511627908</v>
      </c>
      <c r="H29" s="125">
        <v>0.53260869565217395</v>
      </c>
      <c r="I29" s="84">
        <v>0.45454545454545453</v>
      </c>
      <c r="J29" s="84">
        <v>0.3902439024390244</v>
      </c>
      <c r="K29" s="84">
        <v>0.2413793103448276</v>
      </c>
      <c r="L29" s="125">
        <v>0.47058823529411764</v>
      </c>
      <c r="M29" s="84">
        <v>0.58064516129032262</v>
      </c>
      <c r="N29" s="84">
        <v>0.37777777777777777</v>
      </c>
      <c r="O29" s="84">
        <v>0.44329896907216493</v>
      </c>
      <c r="P29" s="95">
        <v>0.2878787878787879</v>
      </c>
      <c r="Q29" s="84">
        <v>0.56097560975609762</v>
      </c>
      <c r="R29" s="96">
        <v>0.53012048192771088</v>
      </c>
    </row>
    <row r="30" spans="2:18" s="20" customFormat="1" ht="14.5" customHeight="1" x14ac:dyDescent="0.35">
      <c r="B30" s="32" t="s">
        <v>255</v>
      </c>
      <c r="C30" s="272"/>
      <c r="D30" s="273"/>
      <c r="E30" s="130"/>
      <c r="F30" s="131"/>
      <c r="G30" s="274"/>
      <c r="H30" s="130"/>
      <c r="I30" s="131"/>
      <c r="J30" s="131"/>
      <c r="K30" s="131"/>
      <c r="L30" s="130"/>
      <c r="M30" s="131"/>
      <c r="N30" s="131"/>
      <c r="O30" s="131"/>
      <c r="P30" s="275"/>
      <c r="Q30" s="276"/>
      <c r="R30" s="277"/>
    </row>
    <row r="31" spans="2:18" ht="14.5" customHeight="1" x14ac:dyDescent="0.35">
      <c r="B31" s="270" t="s">
        <v>261</v>
      </c>
      <c r="C31" s="122">
        <v>2.6315789473684209E-2</v>
      </c>
      <c r="D31" s="123">
        <v>1.3157894736842105E-2</v>
      </c>
      <c r="E31" s="122">
        <v>2.5000000000000001E-2</v>
      </c>
      <c r="F31" s="123">
        <v>2.9850746268656716E-2</v>
      </c>
      <c r="G31" s="124">
        <v>0</v>
      </c>
      <c r="H31" s="122">
        <v>1.0869565217391304E-2</v>
      </c>
      <c r="I31" s="123">
        <v>3.6363636363636362E-2</v>
      </c>
      <c r="J31" s="123">
        <v>2.4390243902439025E-2</v>
      </c>
      <c r="K31" s="123">
        <v>3.4482758620689655E-2</v>
      </c>
      <c r="L31" s="122">
        <v>0</v>
      </c>
      <c r="M31" s="123">
        <v>0</v>
      </c>
      <c r="N31" s="123">
        <v>6.6666666666666666E-2</v>
      </c>
      <c r="O31" s="123">
        <v>1.0309278350515464E-2</v>
      </c>
      <c r="P31" s="92">
        <v>0</v>
      </c>
      <c r="Q31" s="93">
        <v>0</v>
      </c>
      <c r="R31" s="94">
        <v>4.8192771084337352E-2</v>
      </c>
    </row>
    <row r="32" spans="2:18" ht="14.5" customHeight="1" x14ac:dyDescent="0.35">
      <c r="B32" s="270" t="s">
        <v>262</v>
      </c>
      <c r="C32" s="125">
        <v>1.7543859649122806E-2</v>
      </c>
      <c r="D32" s="84">
        <v>5.2631578947368418E-2</v>
      </c>
      <c r="E32" s="125">
        <v>2.5000000000000001E-2</v>
      </c>
      <c r="F32" s="84">
        <v>4.4776119402985072E-2</v>
      </c>
      <c r="G32" s="126">
        <v>2.3255813953488372E-2</v>
      </c>
      <c r="H32" s="125">
        <v>2.1739130434782608E-2</v>
      </c>
      <c r="I32" s="84">
        <v>5.4545454545454543E-2</v>
      </c>
      <c r="J32" s="84">
        <v>2.4390243902439025E-2</v>
      </c>
      <c r="K32" s="84">
        <v>0</v>
      </c>
      <c r="L32" s="125">
        <v>5.8823529411764705E-2</v>
      </c>
      <c r="M32" s="84">
        <v>0</v>
      </c>
      <c r="N32" s="84">
        <v>2.2222222222222223E-2</v>
      </c>
      <c r="O32" s="84">
        <v>4.1237113402061855E-2</v>
      </c>
      <c r="P32" s="95">
        <v>4.5454545454545456E-2</v>
      </c>
      <c r="Q32" s="84">
        <v>2.4390243902439025E-2</v>
      </c>
      <c r="R32" s="96">
        <v>2.4096385542168676E-2</v>
      </c>
    </row>
    <row r="33" spans="2:18" ht="14.5" customHeight="1" x14ac:dyDescent="0.35">
      <c r="B33" s="270" t="s">
        <v>263</v>
      </c>
      <c r="C33" s="125">
        <v>7.8947368421052627E-2</v>
      </c>
      <c r="D33" s="84">
        <v>9.2105263157894732E-2</v>
      </c>
      <c r="E33" s="125">
        <v>6.25E-2</v>
      </c>
      <c r="F33" s="84">
        <v>8.9552238805970144E-2</v>
      </c>
      <c r="G33" s="126">
        <v>0.11627906976744186</v>
      </c>
      <c r="H33" s="125">
        <v>0.10869565217391304</v>
      </c>
      <c r="I33" s="84">
        <v>5.4545454545454543E-2</v>
      </c>
      <c r="J33" s="84">
        <v>7.3170731707317069E-2</v>
      </c>
      <c r="K33" s="84">
        <v>6.8965517241379309E-2</v>
      </c>
      <c r="L33" s="125">
        <v>0.11764705882352941</v>
      </c>
      <c r="M33" s="84">
        <v>0.16129032258064516</v>
      </c>
      <c r="N33" s="84">
        <v>8.8888888888888892E-2</v>
      </c>
      <c r="O33" s="84">
        <v>5.1546391752577317E-2</v>
      </c>
      <c r="P33" s="95">
        <v>0.15151515151515152</v>
      </c>
      <c r="Q33" s="84">
        <v>7.3170731707317069E-2</v>
      </c>
      <c r="R33" s="96">
        <v>3.614457831325301E-2</v>
      </c>
    </row>
    <row r="34" spans="2:18" ht="14.5" customHeight="1" x14ac:dyDescent="0.35">
      <c r="B34" s="270" t="s">
        <v>264</v>
      </c>
      <c r="C34" s="125">
        <v>0.39473684210526316</v>
      </c>
      <c r="D34" s="84">
        <v>0.39473684210526316</v>
      </c>
      <c r="E34" s="125">
        <v>0.4375</v>
      </c>
      <c r="F34" s="84">
        <v>0.32835820895522388</v>
      </c>
      <c r="G34" s="126">
        <v>0.41860465116279072</v>
      </c>
      <c r="H34" s="125">
        <v>0.41304347826086957</v>
      </c>
      <c r="I34" s="84">
        <v>0.32727272727272727</v>
      </c>
      <c r="J34" s="84">
        <v>0.41463414634146339</v>
      </c>
      <c r="K34" s="84">
        <v>0.44827586206896552</v>
      </c>
      <c r="L34" s="125">
        <v>0.23529411764705882</v>
      </c>
      <c r="M34" s="84">
        <v>0.35483870967741937</v>
      </c>
      <c r="N34" s="84">
        <v>0.35555555555555557</v>
      </c>
      <c r="O34" s="84">
        <v>0.45360824742268041</v>
      </c>
      <c r="P34" s="95">
        <v>0.48484848484848486</v>
      </c>
      <c r="Q34" s="84">
        <v>0.46341463414634149</v>
      </c>
      <c r="R34" s="96">
        <v>0.28915662650602408</v>
      </c>
    </row>
    <row r="35" spans="2:18" ht="14.5" customHeight="1" x14ac:dyDescent="0.35">
      <c r="B35" s="271" t="s">
        <v>265</v>
      </c>
      <c r="C35" s="127">
        <v>0.48245614035087719</v>
      </c>
      <c r="D35" s="128">
        <v>0.44736842105263158</v>
      </c>
      <c r="E35" s="127">
        <v>0.45</v>
      </c>
      <c r="F35" s="128">
        <v>0.5074626865671642</v>
      </c>
      <c r="G35" s="129">
        <v>0.44186046511627908</v>
      </c>
      <c r="H35" s="127">
        <v>0.44565217391304346</v>
      </c>
      <c r="I35" s="128">
        <v>0.52727272727272723</v>
      </c>
      <c r="J35" s="128">
        <v>0.46341463414634149</v>
      </c>
      <c r="K35" s="128">
        <v>0.44827586206896552</v>
      </c>
      <c r="L35" s="127">
        <v>0.58823529411764708</v>
      </c>
      <c r="M35" s="128">
        <v>0.4838709677419355</v>
      </c>
      <c r="N35" s="128">
        <v>0.46666666666666667</v>
      </c>
      <c r="O35" s="128">
        <v>0.44329896907216493</v>
      </c>
      <c r="P35" s="95">
        <v>0.31818181818181818</v>
      </c>
      <c r="Q35" s="84">
        <v>0.43902439024390244</v>
      </c>
      <c r="R35" s="96">
        <v>0.60240963855421692</v>
      </c>
    </row>
    <row r="36" spans="2:18" s="20" customFormat="1" ht="14.5" customHeight="1" x14ac:dyDescent="0.35">
      <c r="B36" s="32" t="s">
        <v>256</v>
      </c>
      <c r="C36" s="272"/>
      <c r="D36" s="273"/>
      <c r="E36" s="130"/>
      <c r="F36" s="131"/>
      <c r="G36" s="274"/>
      <c r="H36" s="130"/>
      <c r="I36" s="131"/>
      <c r="J36" s="131"/>
      <c r="K36" s="131"/>
      <c r="L36" s="130"/>
      <c r="M36" s="131"/>
      <c r="N36" s="131"/>
      <c r="O36" s="131"/>
      <c r="P36" s="275"/>
      <c r="Q36" s="276"/>
      <c r="R36" s="277"/>
    </row>
    <row r="37" spans="2:18" ht="14.5" customHeight="1" x14ac:dyDescent="0.35">
      <c r="B37" s="269" t="s">
        <v>261</v>
      </c>
      <c r="C37" s="122">
        <v>3.5087719298245612E-2</v>
      </c>
      <c r="D37" s="123">
        <v>1.3157894736842105E-2</v>
      </c>
      <c r="E37" s="122">
        <v>2.5000000000000001E-2</v>
      </c>
      <c r="F37" s="123">
        <v>4.4776119402985072E-2</v>
      </c>
      <c r="G37" s="124">
        <v>0</v>
      </c>
      <c r="H37" s="122">
        <v>2.1739130434782608E-2</v>
      </c>
      <c r="I37" s="123">
        <v>3.6363636363636362E-2</v>
      </c>
      <c r="J37" s="123">
        <v>2.4390243902439025E-2</v>
      </c>
      <c r="K37" s="123">
        <v>6.8965517241379309E-2</v>
      </c>
      <c r="L37" s="122">
        <v>0</v>
      </c>
      <c r="M37" s="123">
        <v>3.2258064516129031E-2</v>
      </c>
      <c r="N37" s="123">
        <v>6.6666666666666666E-2</v>
      </c>
      <c r="O37" s="123">
        <v>1.0309278350515464E-2</v>
      </c>
      <c r="P37" s="92">
        <v>1.5151515151515152E-2</v>
      </c>
      <c r="Q37" s="93">
        <v>0</v>
      </c>
      <c r="R37" s="94">
        <v>4.8192771084337352E-2</v>
      </c>
    </row>
    <row r="38" spans="2:18" ht="14.5" customHeight="1" x14ac:dyDescent="0.35">
      <c r="B38" s="270" t="s">
        <v>262</v>
      </c>
      <c r="C38" s="125">
        <v>2.6315789473684209E-2</v>
      </c>
      <c r="D38" s="84">
        <v>2.6315789473684209E-2</v>
      </c>
      <c r="E38" s="125">
        <v>1.2500000000000001E-2</v>
      </c>
      <c r="F38" s="84">
        <v>4.4776119402985072E-2</v>
      </c>
      <c r="G38" s="126">
        <v>2.3255813953488372E-2</v>
      </c>
      <c r="H38" s="125">
        <v>3.2608695652173912E-2</v>
      </c>
      <c r="I38" s="84">
        <v>3.6363636363636362E-2</v>
      </c>
      <c r="J38" s="84">
        <v>0</v>
      </c>
      <c r="K38" s="84">
        <v>0</v>
      </c>
      <c r="L38" s="125">
        <v>0</v>
      </c>
      <c r="M38" s="84">
        <v>0</v>
      </c>
      <c r="N38" s="84">
        <v>4.4444444444444446E-2</v>
      </c>
      <c r="O38" s="84">
        <v>3.0927835051546393E-2</v>
      </c>
      <c r="P38" s="95">
        <v>4.5454545454545456E-2</v>
      </c>
      <c r="Q38" s="84">
        <v>0</v>
      </c>
      <c r="R38" s="96">
        <v>2.4096385542168676E-2</v>
      </c>
    </row>
    <row r="39" spans="2:18" ht="14.5" customHeight="1" x14ac:dyDescent="0.35">
      <c r="B39" s="270" t="s">
        <v>263</v>
      </c>
      <c r="C39" s="125">
        <v>0.15789473684210525</v>
      </c>
      <c r="D39" s="84">
        <v>0.21052631578947367</v>
      </c>
      <c r="E39" s="125">
        <v>0.13750000000000001</v>
      </c>
      <c r="F39" s="84">
        <v>0.20895522388059701</v>
      </c>
      <c r="G39" s="126">
        <v>0.20930232558139536</v>
      </c>
      <c r="H39" s="125">
        <v>0.16304347826086957</v>
      </c>
      <c r="I39" s="84">
        <v>0.10909090909090909</v>
      </c>
      <c r="J39" s="84">
        <v>0.14634146341463414</v>
      </c>
      <c r="K39" s="84">
        <v>0.27586206896551724</v>
      </c>
      <c r="L39" s="125">
        <v>5.8823529411764705E-2</v>
      </c>
      <c r="M39" s="84">
        <v>0.16129032258064516</v>
      </c>
      <c r="N39" s="84">
        <v>0.2</v>
      </c>
      <c r="O39" s="84">
        <v>0.19587628865979381</v>
      </c>
      <c r="P39" s="95">
        <v>0.22727272727272727</v>
      </c>
      <c r="Q39" s="84">
        <v>0.14634146341463414</v>
      </c>
      <c r="R39" s="96">
        <v>0.15662650602409639</v>
      </c>
    </row>
    <row r="40" spans="2:18" ht="14.5" customHeight="1" x14ac:dyDescent="0.35">
      <c r="B40" s="270" t="s">
        <v>264</v>
      </c>
      <c r="C40" s="125">
        <v>0.33333333333333331</v>
      </c>
      <c r="D40" s="84">
        <v>0.39473684210526316</v>
      </c>
      <c r="E40" s="125">
        <v>0.3125</v>
      </c>
      <c r="F40" s="84">
        <v>0.38805970149253732</v>
      </c>
      <c r="G40" s="126">
        <v>0.39534883720930231</v>
      </c>
      <c r="H40" s="125">
        <v>0.32608695652173914</v>
      </c>
      <c r="I40" s="84">
        <v>0.32727272727272727</v>
      </c>
      <c r="J40" s="84">
        <v>0.36585365853658536</v>
      </c>
      <c r="K40" s="84">
        <v>0.44827586206896552</v>
      </c>
      <c r="L40" s="125">
        <v>0.41176470588235292</v>
      </c>
      <c r="M40" s="84">
        <v>0.32258064516129031</v>
      </c>
      <c r="N40" s="84">
        <v>0.33333333333333331</v>
      </c>
      <c r="O40" s="84">
        <v>0.37113402061855671</v>
      </c>
      <c r="P40" s="95">
        <v>0.45454545454545453</v>
      </c>
      <c r="Q40" s="84">
        <v>0.3902439024390244</v>
      </c>
      <c r="R40" s="96">
        <v>0.26506024096385544</v>
      </c>
    </row>
    <row r="41" spans="2:18" ht="14.5" customHeight="1" x14ac:dyDescent="0.35">
      <c r="B41" s="271" t="s">
        <v>265</v>
      </c>
      <c r="C41" s="127">
        <v>0.44736842105263158</v>
      </c>
      <c r="D41" s="128">
        <v>0.35526315789473684</v>
      </c>
      <c r="E41" s="127">
        <v>0.51249999999999996</v>
      </c>
      <c r="F41" s="128">
        <v>0.31343283582089554</v>
      </c>
      <c r="G41" s="129">
        <v>0.37209302325581395</v>
      </c>
      <c r="H41" s="127">
        <v>0.45652173913043476</v>
      </c>
      <c r="I41" s="128">
        <v>0.49090909090909091</v>
      </c>
      <c r="J41" s="128">
        <v>0.46341463414634149</v>
      </c>
      <c r="K41" s="128">
        <v>0.20689655172413793</v>
      </c>
      <c r="L41" s="127">
        <v>0.52941176470588236</v>
      </c>
      <c r="M41" s="128">
        <v>0.4838709677419355</v>
      </c>
      <c r="N41" s="128">
        <v>0.35555555555555557</v>
      </c>
      <c r="O41" s="128">
        <v>0.39175257731958762</v>
      </c>
      <c r="P41" s="95">
        <v>0.25757575757575757</v>
      </c>
      <c r="Q41" s="84">
        <v>0.46341463414634149</v>
      </c>
      <c r="R41" s="96">
        <v>0.50602409638554213</v>
      </c>
    </row>
    <row r="42" spans="2:18" s="20" customFormat="1" ht="14.5" customHeight="1" x14ac:dyDescent="0.35">
      <c r="B42" s="32" t="s">
        <v>257</v>
      </c>
      <c r="C42" s="272"/>
      <c r="D42" s="273"/>
      <c r="E42" s="130"/>
      <c r="F42" s="131"/>
      <c r="G42" s="274"/>
      <c r="H42" s="130"/>
      <c r="I42" s="131"/>
      <c r="J42" s="131"/>
      <c r="K42" s="131"/>
      <c r="L42" s="130"/>
      <c r="M42" s="131"/>
      <c r="N42" s="131"/>
      <c r="O42" s="131"/>
      <c r="P42" s="275"/>
      <c r="Q42" s="276"/>
      <c r="R42" s="277"/>
    </row>
    <row r="43" spans="2:18" ht="14.5" customHeight="1" x14ac:dyDescent="0.35">
      <c r="B43" s="269" t="s">
        <v>261</v>
      </c>
      <c r="C43" s="122">
        <v>5.2631578947368418E-2</v>
      </c>
      <c r="D43" s="123">
        <v>2.6315789473684209E-2</v>
      </c>
      <c r="E43" s="122">
        <v>2.5000000000000001E-2</v>
      </c>
      <c r="F43" s="123">
        <v>5.9701492537313432E-2</v>
      </c>
      <c r="G43" s="124">
        <v>4.6511627906976744E-2</v>
      </c>
      <c r="H43" s="122">
        <v>4.3478260869565216E-2</v>
      </c>
      <c r="I43" s="123">
        <v>3.6363636363636362E-2</v>
      </c>
      <c r="J43" s="123">
        <v>2.4390243902439025E-2</v>
      </c>
      <c r="K43" s="123">
        <v>0.10344827586206896</v>
      </c>
      <c r="L43" s="122">
        <v>5.8823529411764705E-2</v>
      </c>
      <c r="M43" s="123">
        <v>3.2258064516129031E-2</v>
      </c>
      <c r="N43" s="123">
        <v>6.6666666666666666E-2</v>
      </c>
      <c r="O43" s="123">
        <v>3.0927835051546393E-2</v>
      </c>
      <c r="P43" s="92">
        <v>3.0303030303030304E-2</v>
      </c>
      <c r="Q43" s="93">
        <v>2.4390243902439025E-2</v>
      </c>
      <c r="R43" s="94">
        <v>6.0240963855421686E-2</v>
      </c>
    </row>
    <row r="44" spans="2:18" ht="14.5" customHeight="1" x14ac:dyDescent="0.35">
      <c r="B44" s="270" t="s">
        <v>262</v>
      </c>
      <c r="C44" s="125">
        <v>4.3859649122807015E-2</v>
      </c>
      <c r="D44" s="84">
        <v>5.2631578947368418E-2</v>
      </c>
      <c r="E44" s="125">
        <v>3.7499999999999999E-2</v>
      </c>
      <c r="F44" s="84">
        <v>5.9701492537313432E-2</v>
      </c>
      <c r="G44" s="126">
        <v>4.6511627906976744E-2</v>
      </c>
      <c r="H44" s="125">
        <v>5.434782608695652E-2</v>
      </c>
      <c r="I44" s="84">
        <v>5.4545454545454543E-2</v>
      </c>
      <c r="J44" s="84">
        <v>4.878048780487805E-2</v>
      </c>
      <c r="K44" s="84">
        <v>0</v>
      </c>
      <c r="L44" s="125">
        <v>0.11764705882352941</v>
      </c>
      <c r="M44" s="84">
        <v>3.2258064516129031E-2</v>
      </c>
      <c r="N44" s="84">
        <v>2.2222222222222223E-2</v>
      </c>
      <c r="O44" s="84">
        <v>5.1546391752577317E-2</v>
      </c>
      <c r="P44" s="95">
        <v>6.0606060606060608E-2</v>
      </c>
      <c r="Q44" s="84">
        <v>4.878048780487805E-2</v>
      </c>
      <c r="R44" s="96">
        <v>3.614457831325301E-2</v>
      </c>
    </row>
    <row r="45" spans="2:18" ht="14.5" customHeight="1" x14ac:dyDescent="0.35">
      <c r="B45" s="270" t="s">
        <v>263</v>
      </c>
      <c r="C45" s="125">
        <v>0.14912280701754385</v>
      </c>
      <c r="D45" s="84">
        <v>0.25</v>
      </c>
      <c r="E45" s="125">
        <v>0.1125</v>
      </c>
      <c r="F45" s="84">
        <v>0.20895522388059701</v>
      </c>
      <c r="G45" s="126">
        <v>0.30232558139534882</v>
      </c>
      <c r="H45" s="125">
        <v>0.21739130434782608</v>
      </c>
      <c r="I45" s="84">
        <v>0.12727272727272726</v>
      </c>
      <c r="J45" s="84">
        <v>0.14634146341463414</v>
      </c>
      <c r="K45" s="84">
        <v>0.2413793103448276</v>
      </c>
      <c r="L45" s="125">
        <v>0.17647058823529413</v>
      </c>
      <c r="M45" s="84">
        <v>0.25806451612903225</v>
      </c>
      <c r="N45" s="84">
        <v>0.22222222222222221</v>
      </c>
      <c r="O45" s="84">
        <v>0.15463917525773196</v>
      </c>
      <c r="P45" s="95">
        <v>0.24242424242424243</v>
      </c>
      <c r="Q45" s="84">
        <v>0.1951219512195122</v>
      </c>
      <c r="R45" s="96">
        <v>0.14457831325301204</v>
      </c>
    </row>
    <row r="46" spans="2:18" ht="14.5" customHeight="1" x14ac:dyDescent="0.35">
      <c r="B46" s="270" t="s">
        <v>264</v>
      </c>
      <c r="C46" s="125">
        <v>0.33333333333333331</v>
      </c>
      <c r="D46" s="84">
        <v>0.34210526315789475</v>
      </c>
      <c r="E46" s="125">
        <v>0.35</v>
      </c>
      <c r="F46" s="84">
        <v>0.37313432835820898</v>
      </c>
      <c r="G46" s="126">
        <v>0.2558139534883721</v>
      </c>
      <c r="H46" s="125">
        <v>0.30434782608695654</v>
      </c>
      <c r="I46" s="84">
        <v>0.34545454545454546</v>
      </c>
      <c r="J46" s="84">
        <v>0.34146341463414637</v>
      </c>
      <c r="K46" s="84">
        <v>0.34482758620689657</v>
      </c>
      <c r="L46" s="125">
        <v>0.23529411764705882</v>
      </c>
      <c r="M46" s="84">
        <v>0.25806451612903225</v>
      </c>
      <c r="N46" s="84">
        <v>0.31111111111111112</v>
      </c>
      <c r="O46" s="84">
        <v>0.39175257731958762</v>
      </c>
      <c r="P46" s="95">
        <v>0.40909090909090912</v>
      </c>
      <c r="Q46" s="84">
        <v>0.36585365853658536</v>
      </c>
      <c r="R46" s="96">
        <v>0.26506024096385544</v>
      </c>
    </row>
    <row r="47" spans="2:18" ht="14.5" customHeight="1" x14ac:dyDescent="0.35">
      <c r="B47" s="271" t="s">
        <v>265</v>
      </c>
      <c r="C47" s="127">
        <v>0.42105263157894735</v>
      </c>
      <c r="D47" s="128">
        <v>0.32894736842105265</v>
      </c>
      <c r="E47" s="127">
        <v>0.47499999999999998</v>
      </c>
      <c r="F47" s="128">
        <v>0.29850746268656714</v>
      </c>
      <c r="G47" s="129">
        <v>0.34883720930232559</v>
      </c>
      <c r="H47" s="127">
        <v>0.38043478260869568</v>
      </c>
      <c r="I47" s="128">
        <v>0.43636363636363634</v>
      </c>
      <c r="J47" s="128">
        <v>0.43902439024390244</v>
      </c>
      <c r="K47" s="128">
        <v>0.31034482758620691</v>
      </c>
      <c r="L47" s="127">
        <v>0.41176470588235292</v>
      </c>
      <c r="M47" s="128">
        <v>0.41935483870967744</v>
      </c>
      <c r="N47" s="128">
        <v>0.37777777777777777</v>
      </c>
      <c r="O47" s="128">
        <v>0.37113402061855671</v>
      </c>
      <c r="P47" s="97">
        <v>0.25757575757575757</v>
      </c>
      <c r="Q47" s="98">
        <v>0.36585365853658536</v>
      </c>
      <c r="R47" s="99">
        <v>0.49397590361445781</v>
      </c>
    </row>
    <row r="48" spans="2:18" ht="14.5" customHeight="1" x14ac:dyDescent="0.35"/>
  </sheetData>
  <mergeCells count="5">
    <mergeCell ref="H22:K22"/>
    <mergeCell ref="L22:O22"/>
    <mergeCell ref="P22:R22"/>
    <mergeCell ref="C22:D22"/>
    <mergeCell ref="E22:G22"/>
  </mergeCells>
  <conditionalFormatting sqref="C25:D29">
    <cfRule type="dataBar" priority="407">
      <dataBar>
        <cfvo type="min"/>
        <cfvo type="max"/>
        <color rgb="FF638EC6"/>
      </dataBar>
      <extLst>
        <ext xmlns:x14="http://schemas.microsoft.com/office/spreadsheetml/2009/9/main" uri="{B025F937-C7B1-47D3-B67F-A62EFF666E3E}">
          <x14:id>{077A1FAD-BB44-40D1-9EE0-20C2A5D05CB1}</x14:id>
        </ext>
      </extLst>
    </cfRule>
  </conditionalFormatting>
  <conditionalFormatting sqref="C31:D35">
    <cfRule type="dataBar" priority="408">
      <dataBar>
        <cfvo type="min"/>
        <cfvo type="max"/>
        <color rgb="FF638EC6"/>
      </dataBar>
      <extLst>
        <ext xmlns:x14="http://schemas.microsoft.com/office/spreadsheetml/2009/9/main" uri="{B025F937-C7B1-47D3-B67F-A62EFF666E3E}">
          <x14:id>{BC060E77-31F6-4AED-BAE7-95F6A1F1EF64}</x14:id>
        </ext>
      </extLst>
    </cfRule>
  </conditionalFormatting>
  <conditionalFormatting sqref="C37:D41">
    <cfRule type="dataBar" priority="409">
      <dataBar>
        <cfvo type="min"/>
        <cfvo type="max"/>
        <color rgb="FF638EC6"/>
      </dataBar>
      <extLst>
        <ext xmlns:x14="http://schemas.microsoft.com/office/spreadsheetml/2009/9/main" uri="{B025F937-C7B1-47D3-B67F-A62EFF666E3E}">
          <x14:id>{48113A98-F30E-41D9-BD15-3C21FE8FBFEA}</x14:id>
        </ext>
      </extLst>
    </cfRule>
  </conditionalFormatting>
  <conditionalFormatting sqref="C43:D47">
    <cfRule type="dataBar" priority="410">
      <dataBar>
        <cfvo type="min"/>
        <cfvo type="max"/>
        <color rgb="FF638EC6"/>
      </dataBar>
      <extLst>
        <ext xmlns:x14="http://schemas.microsoft.com/office/spreadsheetml/2009/9/main" uri="{B025F937-C7B1-47D3-B67F-A62EFF666E3E}">
          <x14:id>{41CFFC84-308C-47F4-92DF-D57923F1872F}</x14:id>
        </ext>
      </extLst>
    </cfRule>
  </conditionalFormatting>
  <conditionalFormatting sqref="E25:G29">
    <cfRule type="dataBar" priority="19">
      <dataBar>
        <cfvo type="min"/>
        <cfvo type="max"/>
        <color rgb="FF63C384"/>
      </dataBar>
      <extLst>
        <ext xmlns:x14="http://schemas.microsoft.com/office/spreadsheetml/2009/9/main" uri="{B025F937-C7B1-47D3-B67F-A62EFF666E3E}">
          <x14:id>{F61D6264-F31B-4B86-9462-713384AD3C03}</x14:id>
        </ext>
      </extLst>
    </cfRule>
  </conditionalFormatting>
  <conditionalFormatting sqref="E31:G35">
    <cfRule type="dataBar" priority="18">
      <dataBar>
        <cfvo type="min"/>
        <cfvo type="max"/>
        <color rgb="FF63C384"/>
      </dataBar>
      <extLst>
        <ext xmlns:x14="http://schemas.microsoft.com/office/spreadsheetml/2009/9/main" uri="{B025F937-C7B1-47D3-B67F-A62EFF666E3E}">
          <x14:id>{88027CF7-9911-4692-AB94-8760548F235F}</x14:id>
        </ext>
      </extLst>
    </cfRule>
  </conditionalFormatting>
  <conditionalFormatting sqref="E37:G41">
    <cfRule type="dataBar" priority="17">
      <dataBar>
        <cfvo type="min"/>
        <cfvo type="max"/>
        <color rgb="FF63C384"/>
      </dataBar>
      <extLst>
        <ext xmlns:x14="http://schemas.microsoft.com/office/spreadsheetml/2009/9/main" uri="{B025F937-C7B1-47D3-B67F-A62EFF666E3E}">
          <x14:id>{73DF4FF1-01FD-4774-8990-1F61D9818DF7}</x14:id>
        </ext>
      </extLst>
    </cfRule>
  </conditionalFormatting>
  <conditionalFormatting sqref="E43:G47">
    <cfRule type="dataBar" priority="16">
      <dataBar>
        <cfvo type="min"/>
        <cfvo type="max"/>
        <color rgb="FF63C384"/>
      </dataBar>
      <extLst>
        <ext xmlns:x14="http://schemas.microsoft.com/office/spreadsheetml/2009/9/main" uri="{B025F937-C7B1-47D3-B67F-A62EFF666E3E}">
          <x14:id>{20742414-1431-4EBC-A779-C2E8E7FD61E5}</x14:id>
        </ext>
      </extLst>
    </cfRule>
  </conditionalFormatting>
  <conditionalFormatting sqref="H25:J29">
    <cfRule type="dataBar" priority="13">
      <dataBar>
        <cfvo type="min"/>
        <cfvo type="max"/>
        <color rgb="FFFF555A"/>
      </dataBar>
      <extLst>
        <ext xmlns:x14="http://schemas.microsoft.com/office/spreadsheetml/2009/9/main" uri="{B025F937-C7B1-47D3-B67F-A62EFF666E3E}">
          <x14:id>{8CC8B19B-1F37-4234-A2A3-B1D74D26410F}</x14:id>
        </ext>
      </extLst>
    </cfRule>
    <cfRule type="dataBar" priority="14">
      <dataBar>
        <cfvo type="min"/>
        <cfvo type="max"/>
        <color rgb="FFFF555A"/>
      </dataBar>
      <extLst>
        <ext xmlns:x14="http://schemas.microsoft.com/office/spreadsheetml/2009/9/main" uri="{B025F937-C7B1-47D3-B67F-A62EFF666E3E}">
          <x14:id>{AE50EA9F-6F72-4DC1-8822-8FB2820642E0}</x14:id>
        </ext>
      </extLst>
    </cfRule>
  </conditionalFormatting>
  <conditionalFormatting sqref="H25:K29">
    <cfRule type="dataBar" priority="15">
      <dataBar>
        <cfvo type="min"/>
        <cfvo type="max"/>
        <color rgb="FFFF555A"/>
      </dataBar>
      <extLst>
        <ext xmlns:x14="http://schemas.microsoft.com/office/spreadsheetml/2009/9/main" uri="{B025F937-C7B1-47D3-B67F-A62EFF666E3E}">
          <x14:id>{28ACE765-0E26-4B42-87BB-371943676213}</x14:id>
        </ext>
      </extLst>
    </cfRule>
  </conditionalFormatting>
  <conditionalFormatting sqref="H31:K35">
    <cfRule type="dataBar" priority="10">
      <dataBar>
        <cfvo type="min"/>
        <cfvo type="max"/>
        <color rgb="FFFF555A"/>
      </dataBar>
      <extLst>
        <ext xmlns:x14="http://schemas.microsoft.com/office/spreadsheetml/2009/9/main" uri="{B025F937-C7B1-47D3-B67F-A62EFF666E3E}">
          <x14:id>{801FA349-48F6-4FF0-82B3-4AFFA040DBA5}</x14:id>
        </ext>
      </extLst>
    </cfRule>
  </conditionalFormatting>
  <conditionalFormatting sqref="H37:K41">
    <cfRule type="dataBar" priority="9">
      <dataBar>
        <cfvo type="min"/>
        <cfvo type="max"/>
        <color rgb="FFFF555A"/>
      </dataBar>
      <extLst>
        <ext xmlns:x14="http://schemas.microsoft.com/office/spreadsheetml/2009/9/main" uri="{B025F937-C7B1-47D3-B67F-A62EFF666E3E}">
          <x14:id>{787862D7-A3B6-44FF-B87E-0FF995867ECB}</x14:id>
        </ext>
      </extLst>
    </cfRule>
  </conditionalFormatting>
  <conditionalFormatting sqref="H43:K47">
    <cfRule type="dataBar" priority="8">
      <dataBar>
        <cfvo type="min"/>
        <cfvo type="max"/>
        <color rgb="FFFF555A"/>
      </dataBar>
      <extLst>
        <ext xmlns:x14="http://schemas.microsoft.com/office/spreadsheetml/2009/9/main" uri="{B025F937-C7B1-47D3-B67F-A62EFF666E3E}">
          <x14:id>{C3889E3E-F6BA-4B03-9BB1-1DCB5212ACB9}</x14:id>
        </ext>
      </extLst>
    </cfRule>
  </conditionalFormatting>
  <conditionalFormatting sqref="K25:K29">
    <cfRule type="dataBar" priority="12">
      <dataBar>
        <cfvo type="min"/>
        <cfvo type="max"/>
        <color rgb="FFFF555A"/>
      </dataBar>
      <extLst>
        <ext xmlns:x14="http://schemas.microsoft.com/office/spreadsheetml/2009/9/main" uri="{B025F937-C7B1-47D3-B67F-A62EFF666E3E}">
          <x14:id>{DFD3D38E-8261-482C-A67F-02A9AF99FFBF}</x14:id>
        </ext>
      </extLst>
    </cfRule>
  </conditionalFormatting>
  <conditionalFormatting sqref="L25:O29">
    <cfRule type="dataBar" priority="11">
      <dataBar>
        <cfvo type="min"/>
        <cfvo type="max"/>
        <color rgb="FFFFB628"/>
      </dataBar>
      <extLst>
        <ext xmlns:x14="http://schemas.microsoft.com/office/spreadsheetml/2009/9/main" uri="{B025F937-C7B1-47D3-B67F-A62EFF666E3E}">
          <x14:id>{A7069C0B-8F83-4556-98F0-DAD8F9D79B2C}</x14:id>
        </ext>
      </extLst>
    </cfRule>
  </conditionalFormatting>
  <conditionalFormatting sqref="L31:O35">
    <cfRule type="dataBar" priority="7">
      <dataBar>
        <cfvo type="min"/>
        <cfvo type="max"/>
        <color rgb="FFFFB628"/>
      </dataBar>
      <extLst>
        <ext xmlns:x14="http://schemas.microsoft.com/office/spreadsheetml/2009/9/main" uri="{B025F937-C7B1-47D3-B67F-A62EFF666E3E}">
          <x14:id>{9EE85C96-F1A7-4BAC-A817-9AA639FACA11}</x14:id>
        </ext>
      </extLst>
    </cfRule>
  </conditionalFormatting>
  <conditionalFormatting sqref="L37:O41">
    <cfRule type="dataBar" priority="6">
      <dataBar>
        <cfvo type="min"/>
        <cfvo type="max"/>
        <color rgb="FFFFB628"/>
      </dataBar>
      <extLst>
        <ext xmlns:x14="http://schemas.microsoft.com/office/spreadsheetml/2009/9/main" uri="{B025F937-C7B1-47D3-B67F-A62EFF666E3E}">
          <x14:id>{B81E3075-8500-4F9E-A10F-4A60337DCF01}</x14:id>
        </ext>
      </extLst>
    </cfRule>
  </conditionalFormatting>
  <conditionalFormatting sqref="L43:O47">
    <cfRule type="dataBar" priority="5">
      <dataBar>
        <cfvo type="min"/>
        <cfvo type="max"/>
        <color rgb="FFFFB628"/>
      </dataBar>
      <extLst>
        <ext xmlns:x14="http://schemas.microsoft.com/office/spreadsheetml/2009/9/main" uri="{B025F937-C7B1-47D3-B67F-A62EFF666E3E}">
          <x14:id>{92D8FF84-4DB0-4FFD-836E-B589CBBE3CD0}</x14:id>
        </ext>
      </extLst>
    </cfRule>
  </conditionalFormatting>
  <conditionalFormatting sqref="P25:R29">
    <cfRule type="dataBar" priority="4">
      <dataBar>
        <cfvo type="min"/>
        <cfvo type="max"/>
        <color rgb="FFD6007B"/>
      </dataBar>
      <extLst>
        <ext xmlns:x14="http://schemas.microsoft.com/office/spreadsheetml/2009/9/main" uri="{B025F937-C7B1-47D3-B67F-A62EFF666E3E}">
          <x14:id>{D8571524-7DE1-4047-A3E0-44065946BEB6}</x14:id>
        </ext>
      </extLst>
    </cfRule>
  </conditionalFormatting>
  <conditionalFormatting sqref="P31:R35">
    <cfRule type="dataBar" priority="3">
      <dataBar>
        <cfvo type="min"/>
        <cfvo type="max"/>
        <color rgb="FFD6007B"/>
      </dataBar>
      <extLst>
        <ext xmlns:x14="http://schemas.microsoft.com/office/spreadsheetml/2009/9/main" uri="{B025F937-C7B1-47D3-B67F-A62EFF666E3E}">
          <x14:id>{784330AD-A9F6-43F9-92B6-07692A89C276}</x14:id>
        </ext>
      </extLst>
    </cfRule>
  </conditionalFormatting>
  <conditionalFormatting sqref="P37:R41">
    <cfRule type="dataBar" priority="2">
      <dataBar>
        <cfvo type="min"/>
        <cfvo type="max"/>
        <color rgb="FFD6007B"/>
      </dataBar>
      <extLst>
        <ext xmlns:x14="http://schemas.microsoft.com/office/spreadsheetml/2009/9/main" uri="{B025F937-C7B1-47D3-B67F-A62EFF666E3E}">
          <x14:id>{98B06844-B787-44F0-AEC9-FB176A14F5BE}</x14:id>
        </ext>
      </extLst>
    </cfRule>
  </conditionalFormatting>
  <conditionalFormatting sqref="P43:R47">
    <cfRule type="dataBar" priority="1">
      <dataBar>
        <cfvo type="min"/>
        <cfvo type="max"/>
        <color rgb="FFD6007B"/>
      </dataBar>
      <extLst>
        <ext xmlns:x14="http://schemas.microsoft.com/office/spreadsheetml/2009/9/main" uri="{B025F937-C7B1-47D3-B67F-A62EFF666E3E}">
          <x14:id>{21F52648-5533-4183-BB3D-03AAF842E217}</x14:id>
        </ext>
      </extLst>
    </cfRule>
  </conditionalFormatting>
  <pageMargins left="0.7" right="0.7" top="0.75" bottom="0.75" header="0.3" footer="0.3"/>
  <pageSetup orientation="portrait" horizontalDpi="4294967293" verticalDpi="4294967293" r:id="rId1"/>
  <drawing r:id="rId2"/>
  <extLst>
    <ext xmlns:x14="http://schemas.microsoft.com/office/spreadsheetml/2009/9/main" uri="{78C0D931-6437-407d-A8EE-F0AAD7539E65}">
      <x14:conditionalFormattings>
        <x14:conditionalFormatting xmlns:xm="http://schemas.microsoft.com/office/excel/2006/main">
          <x14:cfRule type="dataBar" id="{077A1FAD-BB44-40D1-9EE0-20C2A5D05CB1}">
            <x14:dataBar minLength="0" maxLength="100" border="1" negativeBarBorderColorSameAsPositive="0">
              <x14:cfvo type="autoMin"/>
              <x14:cfvo type="autoMax"/>
              <x14:borderColor rgb="FF638EC6"/>
              <x14:negativeFillColor rgb="FFFF0000"/>
              <x14:negativeBorderColor rgb="FFFF0000"/>
              <x14:axisColor rgb="FF000000"/>
            </x14:dataBar>
          </x14:cfRule>
          <xm:sqref>C25:D29</xm:sqref>
        </x14:conditionalFormatting>
        <x14:conditionalFormatting xmlns:xm="http://schemas.microsoft.com/office/excel/2006/main">
          <x14:cfRule type="dataBar" id="{BC060E77-31F6-4AED-BAE7-95F6A1F1EF64}">
            <x14:dataBar minLength="0" maxLength="100" border="1" negativeBarBorderColorSameAsPositive="0">
              <x14:cfvo type="autoMin"/>
              <x14:cfvo type="autoMax"/>
              <x14:borderColor rgb="FF638EC6"/>
              <x14:negativeFillColor rgb="FFFF0000"/>
              <x14:negativeBorderColor rgb="FFFF0000"/>
              <x14:axisColor rgb="FF000000"/>
            </x14:dataBar>
          </x14:cfRule>
          <xm:sqref>C31:D35</xm:sqref>
        </x14:conditionalFormatting>
        <x14:conditionalFormatting xmlns:xm="http://schemas.microsoft.com/office/excel/2006/main">
          <x14:cfRule type="dataBar" id="{48113A98-F30E-41D9-BD15-3C21FE8FBFEA}">
            <x14:dataBar minLength="0" maxLength="100" border="1" negativeBarBorderColorSameAsPositive="0">
              <x14:cfvo type="autoMin"/>
              <x14:cfvo type="autoMax"/>
              <x14:borderColor rgb="FF638EC6"/>
              <x14:negativeFillColor rgb="FFFF0000"/>
              <x14:negativeBorderColor rgb="FFFF0000"/>
              <x14:axisColor rgb="FF000000"/>
            </x14:dataBar>
          </x14:cfRule>
          <xm:sqref>C37:D41</xm:sqref>
        </x14:conditionalFormatting>
        <x14:conditionalFormatting xmlns:xm="http://schemas.microsoft.com/office/excel/2006/main">
          <x14:cfRule type="dataBar" id="{41CFFC84-308C-47F4-92DF-D57923F1872F}">
            <x14:dataBar minLength="0" maxLength="100" border="1" negativeBarBorderColorSameAsPositive="0">
              <x14:cfvo type="autoMin"/>
              <x14:cfvo type="autoMax"/>
              <x14:borderColor rgb="FF638EC6"/>
              <x14:negativeFillColor rgb="FFFF0000"/>
              <x14:negativeBorderColor rgb="FFFF0000"/>
              <x14:axisColor rgb="FF000000"/>
            </x14:dataBar>
          </x14:cfRule>
          <xm:sqref>C43:D47</xm:sqref>
        </x14:conditionalFormatting>
        <x14:conditionalFormatting xmlns:xm="http://schemas.microsoft.com/office/excel/2006/main">
          <x14:cfRule type="dataBar" id="{F61D6264-F31B-4B86-9462-713384AD3C03}">
            <x14:dataBar minLength="0" maxLength="100" border="1" negativeBarBorderColorSameAsPositive="0">
              <x14:cfvo type="autoMin"/>
              <x14:cfvo type="autoMax"/>
              <x14:borderColor rgb="FF63C384"/>
              <x14:negativeFillColor rgb="FFFF0000"/>
              <x14:negativeBorderColor rgb="FFFF0000"/>
              <x14:axisColor rgb="FF000000"/>
            </x14:dataBar>
          </x14:cfRule>
          <xm:sqref>E25:G29</xm:sqref>
        </x14:conditionalFormatting>
        <x14:conditionalFormatting xmlns:xm="http://schemas.microsoft.com/office/excel/2006/main">
          <x14:cfRule type="dataBar" id="{88027CF7-9911-4692-AB94-8760548F235F}">
            <x14:dataBar minLength="0" maxLength="100" border="1" negativeBarBorderColorSameAsPositive="0">
              <x14:cfvo type="autoMin"/>
              <x14:cfvo type="autoMax"/>
              <x14:borderColor rgb="FF63C384"/>
              <x14:negativeFillColor rgb="FFFF0000"/>
              <x14:negativeBorderColor rgb="FFFF0000"/>
              <x14:axisColor rgb="FF000000"/>
            </x14:dataBar>
          </x14:cfRule>
          <xm:sqref>E31:G35</xm:sqref>
        </x14:conditionalFormatting>
        <x14:conditionalFormatting xmlns:xm="http://schemas.microsoft.com/office/excel/2006/main">
          <x14:cfRule type="dataBar" id="{73DF4FF1-01FD-4774-8990-1F61D9818DF7}">
            <x14:dataBar minLength="0" maxLength="100" border="1" negativeBarBorderColorSameAsPositive="0">
              <x14:cfvo type="autoMin"/>
              <x14:cfvo type="autoMax"/>
              <x14:borderColor rgb="FF63C384"/>
              <x14:negativeFillColor rgb="FFFF0000"/>
              <x14:negativeBorderColor rgb="FFFF0000"/>
              <x14:axisColor rgb="FF000000"/>
            </x14:dataBar>
          </x14:cfRule>
          <xm:sqref>E37:G41</xm:sqref>
        </x14:conditionalFormatting>
        <x14:conditionalFormatting xmlns:xm="http://schemas.microsoft.com/office/excel/2006/main">
          <x14:cfRule type="dataBar" id="{20742414-1431-4EBC-A779-C2E8E7FD61E5}">
            <x14:dataBar minLength="0" maxLength="100" border="1" negativeBarBorderColorSameAsPositive="0">
              <x14:cfvo type="autoMin"/>
              <x14:cfvo type="autoMax"/>
              <x14:borderColor rgb="FF63C384"/>
              <x14:negativeFillColor rgb="FFFF0000"/>
              <x14:negativeBorderColor rgb="FFFF0000"/>
              <x14:axisColor rgb="FF000000"/>
            </x14:dataBar>
          </x14:cfRule>
          <xm:sqref>E43:G47</xm:sqref>
        </x14:conditionalFormatting>
        <x14:conditionalFormatting xmlns:xm="http://schemas.microsoft.com/office/excel/2006/main">
          <x14:cfRule type="dataBar" id="{8CC8B19B-1F37-4234-A2A3-B1D74D26410F}">
            <x14:dataBar minLength="0" maxLength="100" border="1" negativeBarBorderColorSameAsPositive="0">
              <x14:cfvo type="autoMin"/>
              <x14:cfvo type="autoMax"/>
              <x14:borderColor rgb="FFFF555A"/>
              <x14:negativeFillColor rgb="FFFF0000"/>
              <x14:negativeBorderColor rgb="FFFF0000"/>
              <x14:axisColor rgb="FF000000"/>
            </x14:dataBar>
          </x14:cfRule>
          <x14:cfRule type="dataBar" id="{AE50EA9F-6F72-4DC1-8822-8FB2820642E0}">
            <x14:dataBar minLength="0" maxLength="100" border="1" negativeBarBorderColorSameAsPositive="0">
              <x14:cfvo type="autoMin"/>
              <x14:cfvo type="autoMax"/>
              <x14:borderColor rgb="FFFF555A"/>
              <x14:negativeFillColor rgb="FFFF0000"/>
              <x14:negativeBorderColor rgb="FFFF0000"/>
              <x14:axisColor rgb="FF000000"/>
            </x14:dataBar>
          </x14:cfRule>
          <xm:sqref>H25:J29</xm:sqref>
        </x14:conditionalFormatting>
        <x14:conditionalFormatting xmlns:xm="http://schemas.microsoft.com/office/excel/2006/main">
          <x14:cfRule type="dataBar" id="{28ACE765-0E26-4B42-87BB-371943676213}">
            <x14:dataBar minLength="0" maxLength="100" border="1" negativeBarBorderColorSameAsPositive="0">
              <x14:cfvo type="autoMin"/>
              <x14:cfvo type="autoMax"/>
              <x14:borderColor rgb="FFFF555A"/>
              <x14:negativeFillColor rgb="FFFF0000"/>
              <x14:negativeBorderColor rgb="FFFF0000"/>
              <x14:axisColor rgb="FF000000"/>
            </x14:dataBar>
          </x14:cfRule>
          <xm:sqref>H25:K29</xm:sqref>
        </x14:conditionalFormatting>
        <x14:conditionalFormatting xmlns:xm="http://schemas.microsoft.com/office/excel/2006/main">
          <x14:cfRule type="dataBar" id="{801FA349-48F6-4FF0-82B3-4AFFA040DBA5}">
            <x14:dataBar minLength="0" maxLength="100" border="1" negativeBarBorderColorSameAsPositive="0">
              <x14:cfvo type="autoMin"/>
              <x14:cfvo type="autoMax"/>
              <x14:borderColor rgb="FFFF555A"/>
              <x14:negativeFillColor rgb="FFFF0000"/>
              <x14:negativeBorderColor rgb="FFFF0000"/>
              <x14:axisColor rgb="FF000000"/>
            </x14:dataBar>
          </x14:cfRule>
          <xm:sqref>H31:K35</xm:sqref>
        </x14:conditionalFormatting>
        <x14:conditionalFormatting xmlns:xm="http://schemas.microsoft.com/office/excel/2006/main">
          <x14:cfRule type="dataBar" id="{787862D7-A3B6-44FF-B87E-0FF995867ECB}">
            <x14:dataBar minLength="0" maxLength="100" border="1" negativeBarBorderColorSameAsPositive="0">
              <x14:cfvo type="autoMin"/>
              <x14:cfvo type="autoMax"/>
              <x14:borderColor rgb="FFFF555A"/>
              <x14:negativeFillColor rgb="FFFF0000"/>
              <x14:negativeBorderColor rgb="FFFF0000"/>
              <x14:axisColor rgb="FF000000"/>
            </x14:dataBar>
          </x14:cfRule>
          <xm:sqref>H37:K41</xm:sqref>
        </x14:conditionalFormatting>
        <x14:conditionalFormatting xmlns:xm="http://schemas.microsoft.com/office/excel/2006/main">
          <x14:cfRule type="dataBar" id="{C3889E3E-F6BA-4B03-9BB1-1DCB5212ACB9}">
            <x14:dataBar minLength="0" maxLength="100" border="1" negativeBarBorderColorSameAsPositive="0">
              <x14:cfvo type="autoMin"/>
              <x14:cfvo type="autoMax"/>
              <x14:borderColor rgb="FFFF555A"/>
              <x14:negativeFillColor rgb="FFFF0000"/>
              <x14:negativeBorderColor rgb="FFFF0000"/>
              <x14:axisColor rgb="FF000000"/>
            </x14:dataBar>
          </x14:cfRule>
          <xm:sqref>H43:K47</xm:sqref>
        </x14:conditionalFormatting>
        <x14:conditionalFormatting xmlns:xm="http://schemas.microsoft.com/office/excel/2006/main">
          <x14:cfRule type="dataBar" id="{DFD3D38E-8261-482C-A67F-02A9AF99FFBF}">
            <x14:dataBar minLength="0" maxLength="100" border="1" negativeBarBorderColorSameAsPositive="0">
              <x14:cfvo type="autoMin"/>
              <x14:cfvo type="autoMax"/>
              <x14:borderColor rgb="FFFF555A"/>
              <x14:negativeFillColor rgb="FFFF0000"/>
              <x14:negativeBorderColor rgb="FFFF0000"/>
              <x14:axisColor rgb="FF000000"/>
            </x14:dataBar>
          </x14:cfRule>
          <xm:sqref>K25:K29</xm:sqref>
        </x14:conditionalFormatting>
        <x14:conditionalFormatting xmlns:xm="http://schemas.microsoft.com/office/excel/2006/main">
          <x14:cfRule type="dataBar" id="{A7069C0B-8F83-4556-98F0-DAD8F9D79B2C}">
            <x14:dataBar minLength="0" maxLength="100" border="1" negativeBarBorderColorSameAsPositive="0">
              <x14:cfvo type="autoMin"/>
              <x14:cfvo type="autoMax"/>
              <x14:borderColor rgb="FFFFB628"/>
              <x14:negativeFillColor rgb="FFFF0000"/>
              <x14:negativeBorderColor rgb="FFFF0000"/>
              <x14:axisColor rgb="FF000000"/>
            </x14:dataBar>
          </x14:cfRule>
          <xm:sqref>L25:O29</xm:sqref>
        </x14:conditionalFormatting>
        <x14:conditionalFormatting xmlns:xm="http://schemas.microsoft.com/office/excel/2006/main">
          <x14:cfRule type="dataBar" id="{9EE85C96-F1A7-4BAC-A817-9AA639FACA11}">
            <x14:dataBar minLength="0" maxLength="100" border="1" negativeBarBorderColorSameAsPositive="0">
              <x14:cfvo type="autoMin"/>
              <x14:cfvo type="autoMax"/>
              <x14:borderColor rgb="FFFFB628"/>
              <x14:negativeFillColor rgb="FFFF0000"/>
              <x14:negativeBorderColor rgb="FFFF0000"/>
              <x14:axisColor rgb="FF000000"/>
            </x14:dataBar>
          </x14:cfRule>
          <xm:sqref>L31:O35</xm:sqref>
        </x14:conditionalFormatting>
        <x14:conditionalFormatting xmlns:xm="http://schemas.microsoft.com/office/excel/2006/main">
          <x14:cfRule type="dataBar" id="{B81E3075-8500-4F9E-A10F-4A60337DCF01}">
            <x14:dataBar minLength="0" maxLength="100" border="1" negativeBarBorderColorSameAsPositive="0">
              <x14:cfvo type="autoMin"/>
              <x14:cfvo type="autoMax"/>
              <x14:borderColor rgb="FFFFB628"/>
              <x14:negativeFillColor rgb="FFFF0000"/>
              <x14:negativeBorderColor rgb="FFFF0000"/>
              <x14:axisColor rgb="FF000000"/>
            </x14:dataBar>
          </x14:cfRule>
          <xm:sqref>L37:O41</xm:sqref>
        </x14:conditionalFormatting>
        <x14:conditionalFormatting xmlns:xm="http://schemas.microsoft.com/office/excel/2006/main">
          <x14:cfRule type="dataBar" id="{92D8FF84-4DB0-4FFD-836E-B589CBBE3CD0}">
            <x14:dataBar minLength="0" maxLength="100" border="1" negativeBarBorderColorSameAsPositive="0">
              <x14:cfvo type="autoMin"/>
              <x14:cfvo type="autoMax"/>
              <x14:borderColor rgb="FFFFB628"/>
              <x14:negativeFillColor rgb="FFFF0000"/>
              <x14:negativeBorderColor rgb="FFFF0000"/>
              <x14:axisColor rgb="FF000000"/>
            </x14:dataBar>
          </x14:cfRule>
          <xm:sqref>L43:O47</xm:sqref>
        </x14:conditionalFormatting>
        <x14:conditionalFormatting xmlns:xm="http://schemas.microsoft.com/office/excel/2006/main">
          <x14:cfRule type="dataBar" id="{D8571524-7DE1-4047-A3E0-44065946BEB6}">
            <x14:dataBar minLength="0" maxLength="100" border="1" negativeBarBorderColorSameAsPositive="0">
              <x14:cfvo type="autoMin"/>
              <x14:cfvo type="autoMax"/>
              <x14:borderColor rgb="FFD6007B"/>
              <x14:negativeFillColor rgb="FFFF0000"/>
              <x14:negativeBorderColor rgb="FFFF0000"/>
              <x14:axisColor rgb="FF000000"/>
            </x14:dataBar>
          </x14:cfRule>
          <xm:sqref>P25:R29</xm:sqref>
        </x14:conditionalFormatting>
        <x14:conditionalFormatting xmlns:xm="http://schemas.microsoft.com/office/excel/2006/main">
          <x14:cfRule type="dataBar" id="{784330AD-A9F6-43F9-92B6-07692A89C276}">
            <x14:dataBar minLength="0" maxLength="100" border="1" negativeBarBorderColorSameAsPositive="0">
              <x14:cfvo type="autoMin"/>
              <x14:cfvo type="autoMax"/>
              <x14:borderColor rgb="FFD6007B"/>
              <x14:negativeFillColor rgb="FFFF0000"/>
              <x14:negativeBorderColor rgb="FFFF0000"/>
              <x14:axisColor rgb="FF000000"/>
            </x14:dataBar>
          </x14:cfRule>
          <xm:sqref>P31:R35</xm:sqref>
        </x14:conditionalFormatting>
        <x14:conditionalFormatting xmlns:xm="http://schemas.microsoft.com/office/excel/2006/main">
          <x14:cfRule type="dataBar" id="{98B06844-B787-44F0-AEC9-FB176A14F5BE}">
            <x14:dataBar minLength="0" maxLength="100" border="1" negativeBarBorderColorSameAsPositive="0">
              <x14:cfvo type="autoMin"/>
              <x14:cfvo type="autoMax"/>
              <x14:borderColor rgb="FFD6007B"/>
              <x14:negativeFillColor rgb="FFFF0000"/>
              <x14:negativeBorderColor rgb="FFFF0000"/>
              <x14:axisColor rgb="FF000000"/>
            </x14:dataBar>
          </x14:cfRule>
          <xm:sqref>P37:R41</xm:sqref>
        </x14:conditionalFormatting>
        <x14:conditionalFormatting xmlns:xm="http://schemas.microsoft.com/office/excel/2006/main">
          <x14:cfRule type="dataBar" id="{21F52648-5533-4183-BB3D-03AAF842E217}">
            <x14:dataBar minLength="0" maxLength="100" border="1" negativeBarBorderColorSameAsPositive="0">
              <x14:cfvo type="autoMin"/>
              <x14:cfvo type="autoMax"/>
              <x14:borderColor rgb="FFD6007B"/>
              <x14:negativeFillColor rgb="FFFF0000"/>
              <x14:negativeBorderColor rgb="FFFF0000"/>
              <x14:axisColor rgb="FF000000"/>
            </x14:dataBar>
          </x14:cfRule>
          <xm:sqref>P43:R47</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7C223-0408-40B4-934C-C412A8E2E8DD}">
  <dimension ref="A2:U58"/>
  <sheetViews>
    <sheetView showGridLines="0" zoomScaleNormal="100" workbookViewId="0"/>
  </sheetViews>
  <sheetFormatPr defaultRowHeight="14.5" x14ac:dyDescent="0.35"/>
  <cols>
    <col min="2" max="2" width="39" customWidth="1"/>
    <col min="3" max="18" width="8.81640625" customWidth="1"/>
  </cols>
  <sheetData>
    <row r="2" spans="2:13" x14ac:dyDescent="0.35">
      <c r="B2" s="20" t="s">
        <v>243</v>
      </c>
    </row>
    <row r="3" spans="2:13" x14ac:dyDescent="0.35">
      <c r="B3" s="260" t="s">
        <v>266</v>
      </c>
    </row>
    <row r="4" spans="2:13" x14ac:dyDescent="0.35">
      <c r="B4" s="260"/>
    </row>
    <row r="5" spans="2:13" x14ac:dyDescent="0.35">
      <c r="B5" s="365" t="s">
        <v>245</v>
      </c>
    </row>
    <row r="6" spans="2:13" s="260" customFormat="1" x14ac:dyDescent="0.35">
      <c r="B6" s="366" t="s">
        <v>267</v>
      </c>
      <c r="E6" s="366" t="s">
        <v>268</v>
      </c>
      <c r="M6" s="366" t="s">
        <v>269</v>
      </c>
    </row>
    <row r="7" spans="2:13" x14ac:dyDescent="0.35">
      <c r="B7" s="260"/>
    </row>
    <row r="23" spans="1:21" x14ac:dyDescent="0.35">
      <c r="B23" s="135"/>
      <c r="E23" s="135"/>
      <c r="M23" s="135"/>
    </row>
    <row r="24" spans="1:21" ht="16" x14ac:dyDescent="0.4">
      <c r="B24" s="204" t="s">
        <v>249</v>
      </c>
    </row>
    <row r="25" spans="1:21" ht="15.75" customHeight="1" x14ac:dyDescent="0.4">
      <c r="A25" s="205"/>
      <c r="B25" s="15"/>
      <c r="C25" s="388" t="s">
        <v>42</v>
      </c>
      <c r="D25" s="390"/>
      <c r="E25" s="388" t="s">
        <v>43</v>
      </c>
      <c r="F25" s="390"/>
      <c r="G25" s="389"/>
      <c r="H25" s="1" t="s">
        <v>44</v>
      </c>
      <c r="I25" s="2"/>
      <c r="J25" s="2"/>
      <c r="K25" s="2"/>
      <c r="L25" s="388" t="s">
        <v>45</v>
      </c>
      <c r="M25" s="390"/>
      <c r="N25" s="390"/>
      <c r="O25" s="389"/>
      <c r="P25" s="388" t="s">
        <v>46</v>
      </c>
      <c r="Q25" s="390"/>
      <c r="R25" s="389"/>
    </row>
    <row r="26" spans="1:21" s="209" customFormat="1" ht="44" x14ac:dyDescent="0.4">
      <c r="A26" s="310"/>
      <c r="B26" s="290"/>
      <c r="C26" s="292" t="s">
        <v>47</v>
      </c>
      <c r="D26" s="293" t="s">
        <v>48</v>
      </c>
      <c r="E26" s="292" t="s">
        <v>49</v>
      </c>
      <c r="F26" s="293" t="s">
        <v>50</v>
      </c>
      <c r="G26" s="294" t="s">
        <v>51</v>
      </c>
      <c r="H26" s="292" t="s">
        <v>52</v>
      </c>
      <c r="I26" s="295" t="s">
        <v>53</v>
      </c>
      <c r="J26" s="295" t="s">
        <v>54</v>
      </c>
      <c r="K26" s="293" t="s">
        <v>55</v>
      </c>
      <c r="L26" s="292" t="s">
        <v>56</v>
      </c>
      <c r="M26" s="293" t="s">
        <v>57</v>
      </c>
      <c r="N26" s="293" t="s">
        <v>58</v>
      </c>
      <c r="O26" s="294" t="s">
        <v>59</v>
      </c>
      <c r="P26" s="292">
        <v>3</v>
      </c>
      <c r="Q26" s="293">
        <v>4</v>
      </c>
      <c r="R26" s="294">
        <v>5</v>
      </c>
    </row>
    <row r="27" spans="1:21" ht="16" x14ac:dyDescent="0.4">
      <c r="A27" s="205"/>
      <c r="B27" s="7" t="s">
        <v>267</v>
      </c>
      <c r="C27" s="108">
        <v>0.18733509234828497</v>
      </c>
      <c r="D27" s="109">
        <v>0.2462686567164179</v>
      </c>
      <c r="E27" s="140">
        <v>0.19845857418111754</v>
      </c>
      <c r="F27" s="141">
        <v>0.25577264653641207</v>
      </c>
      <c r="G27" s="141">
        <v>0.20322580645161289</v>
      </c>
      <c r="H27" s="140">
        <v>0.22425032594524119</v>
      </c>
      <c r="I27" s="141">
        <v>0.26879271070615035</v>
      </c>
      <c r="J27" s="141">
        <v>0.22792022792022792</v>
      </c>
      <c r="K27" s="141">
        <v>0.14420062695924765</v>
      </c>
      <c r="L27" s="140">
        <v>0.31958762886597936</v>
      </c>
      <c r="M27" s="141">
        <v>0.20703125</v>
      </c>
      <c r="N27" s="141">
        <v>0.22374429223744291</v>
      </c>
      <c r="O27" s="141">
        <v>0.19656019656019655</v>
      </c>
      <c r="P27" s="140">
        <v>0.21652421652421652</v>
      </c>
      <c r="Q27" s="141">
        <v>0.19950124688279303</v>
      </c>
      <c r="R27" s="137">
        <v>0.23539232053422371</v>
      </c>
    </row>
    <row r="28" spans="1:21" ht="16" x14ac:dyDescent="0.4">
      <c r="A28" s="205"/>
      <c r="B28" s="10" t="s">
        <v>268</v>
      </c>
      <c r="C28" s="111">
        <v>0.14907651715039577</v>
      </c>
      <c r="D28" s="36">
        <v>0.27398720682302774</v>
      </c>
      <c r="E28" s="142">
        <v>0.2119460500963391</v>
      </c>
      <c r="F28" s="139">
        <v>0.20071047957371227</v>
      </c>
      <c r="G28" s="139">
        <v>0.24193548387096775</v>
      </c>
      <c r="H28" s="142">
        <v>0.22425032594524119</v>
      </c>
      <c r="I28" s="139">
        <v>0.19134396355353075</v>
      </c>
      <c r="J28" s="139">
        <v>0.23361823361823361</v>
      </c>
      <c r="K28" s="139">
        <v>0.23824451410658307</v>
      </c>
      <c r="L28" s="142">
        <v>0.17525773195876287</v>
      </c>
      <c r="M28" s="139">
        <v>0.23828125</v>
      </c>
      <c r="N28" s="139">
        <v>0.24200913242009131</v>
      </c>
      <c r="O28" s="139">
        <v>0.2113022113022113</v>
      </c>
      <c r="P28" s="142">
        <v>0.22507122507122507</v>
      </c>
      <c r="Q28" s="139">
        <v>0.23940149625935161</v>
      </c>
      <c r="R28" s="138">
        <v>0.19866444073455761</v>
      </c>
    </row>
    <row r="29" spans="1:21" ht="16" x14ac:dyDescent="0.4">
      <c r="A29" s="205"/>
      <c r="B29" s="12" t="s">
        <v>269</v>
      </c>
      <c r="C29" s="111">
        <v>0.66358839050131924</v>
      </c>
      <c r="D29" s="36">
        <v>0.47974413646055436</v>
      </c>
      <c r="E29" s="142">
        <v>0.58959537572254339</v>
      </c>
      <c r="F29" s="139">
        <v>0.54351687388987568</v>
      </c>
      <c r="G29" s="139">
        <v>0.55483870967741933</v>
      </c>
      <c r="H29" s="142">
        <v>0.55149934810951762</v>
      </c>
      <c r="I29" s="139">
        <v>0.53986332574031892</v>
      </c>
      <c r="J29" s="139">
        <v>0.53846153846153844</v>
      </c>
      <c r="K29" s="139">
        <v>0.61755485893416928</v>
      </c>
      <c r="L29" s="142">
        <v>0.50515463917525771</v>
      </c>
      <c r="M29" s="139">
        <v>0.5546875</v>
      </c>
      <c r="N29" s="139">
        <v>0.53424657534246578</v>
      </c>
      <c r="O29" s="139">
        <v>0.59213759213759209</v>
      </c>
      <c r="P29" s="142">
        <v>0.55840455840455838</v>
      </c>
      <c r="Q29" s="139">
        <v>0.56109725685785539</v>
      </c>
      <c r="R29" s="138">
        <v>0.56594323873121866</v>
      </c>
    </row>
    <row r="30" spans="1:21" s="20" customFormat="1" ht="16" x14ac:dyDescent="0.4">
      <c r="A30" s="204"/>
      <c r="B30" s="21" t="s">
        <v>68</v>
      </c>
      <c r="C30" s="116">
        <v>758</v>
      </c>
      <c r="D30" s="117">
        <v>938</v>
      </c>
      <c r="E30" s="116">
        <v>519</v>
      </c>
      <c r="F30" s="117">
        <v>563</v>
      </c>
      <c r="G30" s="117">
        <v>620</v>
      </c>
      <c r="H30" s="116">
        <v>767</v>
      </c>
      <c r="I30" s="117">
        <v>439</v>
      </c>
      <c r="J30" s="117">
        <v>351</v>
      </c>
      <c r="K30" s="117">
        <v>319</v>
      </c>
      <c r="L30" s="116">
        <v>194</v>
      </c>
      <c r="M30" s="117">
        <v>256</v>
      </c>
      <c r="N30" s="117">
        <v>438</v>
      </c>
      <c r="O30" s="117">
        <v>814</v>
      </c>
      <c r="P30" s="116">
        <v>702</v>
      </c>
      <c r="Q30" s="117">
        <v>401</v>
      </c>
      <c r="R30" s="118">
        <v>599</v>
      </c>
      <c r="T30"/>
    </row>
    <row r="31" spans="1:21" s="20" customFormat="1" ht="13.5" customHeight="1" x14ac:dyDescent="0.4">
      <c r="A31" s="204"/>
      <c r="T31"/>
    </row>
    <row r="32" spans="1:21" s="20" customFormat="1" ht="16" x14ac:dyDescent="0.4">
      <c r="A32" s="204"/>
      <c r="C32"/>
      <c r="D32"/>
      <c r="E32"/>
      <c r="F32"/>
      <c r="G32"/>
      <c r="H32"/>
      <c r="I32"/>
      <c r="J32"/>
      <c r="K32"/>
      <c r="L32"/>
      <c r="M32"/>
      <c r="N32"/>
      <c r="O32"/>
      <c r="P32"/>
      <c r="Q32"/>
      <c r="R32"/>
      <c r="S32"/>
      <c r="T32"/>
      <c r="U32"/>
    </row>
    <row r="33" spans="1:18" ht="16" x14ac:dyDescent="0.4">
      <c r="B33" s="204" t="s">
        <v>251</v>
      </c>
    </row>
    <row r="34" spans="1:18" ht="16" x14ac:dyDescent="0.4">
      <c r="A34" s="210"/>
      <c r="B34" s="207" t="str">
        <f>B6</f>
        <v>Woman Handgun</v>
      </c>
      <c r="C34" s="402" t="s">
        <v>42</v>
      </c>
      <c r="D34" s="400"/>
      <c r="E34" s="397" t="s">
        <v>43</v>
      </c>
      <c r="F34" s="398"/>
      <c r="G34" s="399"/>
      <c r="H34" s="247" t="s">
        <v>44</v>
      </c>
      <c r="I34" s="248"/>
      <c r="J34" s="248"/>
      <c r="K34" s="248"/>
      <c r="L34" s="397" t="s">
        <v>45</v>
      </c>
      <c r="M34" s="398"/>
      <c r="N34" s="398"/>
      <c r="O34" s="399"/>
      <c r="P34" s="388" t="s">
        <v>46</v>
      </c>
      <c r="Q34" s="390"/>
      <c r="R34" s="389"/>
    </row>
    <row r="35" spans="1:18" s="209" customFormat="1" ht="43.5" x14ac:dyDescent="0.35">
      <c r="B35" s="307"/>
      <c r="C35" s="284" t="s">
        <v>47</v>
      </c>
      <c r="D35" s="285" t="s">
        <v>48</v>
      </c>
      <c r="E35" s="284" t="s">
        <v>49</v>
      </c>
      <c r="F35" s="285" t="s">
        <v>50</v>
      </c>
      <c r="G35" s="308" t="s">
        <v>51</v>
      </c>
      <c r="H35" s="284" t="s">
        <v>52</v>
      </c>
      <c r="I35" s="309" t="s">
        <v>53</v>
      </c>
      <c r="J35" s="309" t="s">
        <v>253</v>
      </c>
      <c r="K35" s="285" t="s">
        <v>55</v>
      </c>
      <c r="L35" s="284" t="s">
        <v>56</v>
      </c>
      <c r="M35" s="285" t="s">
        <v>57</v>
      </c>
      <c r="N35" s="285" t="s">
        <v>58</v>
      </c>
      <c r="O35" s="308" t="s">
        <v>59</v>
      </c>
      <c r="P35" s="284">
        <v>3</v>
      </c>
      <c r="Q35" s="285">
        <v>4</v>
      </c>
      <c r="R35" s="308">
        <v>5</v>
      </c>
    </row>
    <row r="36" spans="1:18" x14ac:dyDescent="0.35">
      <c r="B36" s="261" t="s">
        <v>254</v>
      </c>
      <c r="C36" s="249">
        <v>4.295774647887324</v>
      </c>
      <c r="D36" s="250">
        <v>4.1861471861471857</v>
      </c>
      <c r="E36" s="249">
        <v>4.3592233009708741</v>
      </c>
      <c r="F36" s="250">
        <v>4.3472222222222223</v>
      </c>
      <c r="G36" s="251">
        <v>3.9841269841269842</v>
      </c>
      <c r="H36" s="250">
        <v>4.2034883720930232</v>
      </c>
      <c r="I36" s="250">
        <v>4.3050847457627119</v>
      </c>
      <c r="J36" s="250">
        <v>4.2625000000000002</v>
      </c>
      <c r="K36" s="250">
        <v>4.1304347826086953</v>
      </c>
      <c r="L36" s="249">
        <v>4.032258064516129</v>
      </c>
      <c r="M36" s="250">
        <v>4.0943396226415096</v>
      </c>
      <c r="N36" s="250">
        <v>4.2551020408163263</v>
      </c>
      <c r="O36" s="251">
        <v>4.3312499999999998</v>
      </c>
      <c r="P36" s="250">
        <v>4.0986842105263159</v>
      </c>
      <c r="Q36" s="250">
        <v>4.1749999999999998</v>
      </c>
      <c r="R36" s="251">
        <v>4.3971631205673756</v>
      </c>
    </row>
    <row r="37" spans="1:18" x14ac:dyDescent="0.35">
      <c r="B37" s="262" t="s">
        <v>255</v>
      </c>
      <c r="C37" s="252">
        <v>4.21830985915493</v>
      </c>
      <c r="D37" s="253">
        <v>4.1385281385281383</v>
      </c>
      <c r="E37" s="252">
        <v>4.0388349514563107</v>
      </c>
      <c r="F37" s="253">
        <v>4.3055555555555554</v>
      </c>
      <c r="G37" s="254">
        <v>4.1190476190476186</v>
      </c>
      <c r="H37" s="253">
        <v>4.1686046511627906</v>
      </c>
      <c r="I37" s="253">
        <v>4.2033898305084749</v>
      </c>
      <c r="J37" s="253">
        <v>4.2625000000000002</v>
      </c>
      <c r="K37" s="253">
        <v>4.0434782608695654</v>
      </c>
      <c r="L37" s="252">
        <v>4.112903225806452</v>
      </c>
      <c r="M37" s="253">
        <v>3.8867924528301887</v>
      </c>
      <c r="N37" s="253">
        <v>4.295918367346939</v>
      </c>
      <c r="O37" s="254">
        <v>4.2062499999999998</v>
      </c>
      <c r="P37" s="253">
        <v>4.0526315789473681</v>
      </c>
      <c r="Q37" s="253">
        <v>4.1875</v>
      </c>
      <c r="R37" s="254">
        <v>4.2836879432624118</v>
      </c>
    </row>
    <row r="38" spans="1:18" x14ac:dyDescent="0.35">
      <c r="B38" s="262" t="s">
        <v>256</v>
      </c>
      <c r="C38" s="252">
        <v>4.112676056338028</v>
      </c>
      <c r="D38" s="253">
        <v>4.0606060606060606</v>
      </c>
      <c r="E38" s="252">
        <v>4.1359223300970873</v>
      </c>
      <c r="F38" s="253">
        <v>4.1388888888888893</v>
      </c>
      <c r="G38" s="254">
        <v>3.9682539682539684</v>
      </c>
      <c r="H38" s="253">
        <v>4.1104651162790695</v>
      </c>
      <c r="I38" s="253">
        <v>4.0423728813559325</v>
      </c>
      <c r="J38" s="253">
        <v>4.3499999999999996</v>
      </c>
      <c r="K38" s="253">
        <v>3.9347826086956523</v>
      </c>
      <c r="L38" s="252">
        <v>3.9838709677419355</v>
      </c>
      <c r="M38" s="253">
        <v>3.9433962264150941</v>
      </c>
      <c r="N38" s="253">
        <v>4.0714285714285712</v>
      </c>
      <c r="O38" s="254">
        <v>4.1687500000000002</v>
      </c>
      <c r="P38" s="253">
        <v>3.9473684210526314</v>
      </c>
      <c r="Q38" s="253">
        <v>4.0625</v>
      </c>
      <c r="R38" s="254">
        <v>4.2340425531914896</v>
      </c>
    </row>
    <row r="39" spans="1:18" x14ac:dyDescent="0.35">
      <c r="B39" s="263" t="s">
        <v>257</v>
      </c>
      <c r="C39" s="255">
        <v>4.077464788732394</v>
      </c>
      <c r="D39" s="256">
        <v>4.1515151515151514</v>
      </c>
      <c r="E39" s="255">
        <v>4.116504854368932</v>
      </c>
      <c r="F39" s="256">
        <v>4.208333333333333</v>
      </c>
      <c r="G39" s="257">
        <v>4.0317460317460316</v>
      </c>
      <c r="H39" s="256">
        <v>4.1569767441860463</v>
      </c>
      <c r="I39" s="256">
        <v>4.2711864406779663</v>
      </c>
      <c r="J39" s="256">
        <v>4.1749999999999998</v>
      </c>
      <c r="K39" s="256">
        <v>3.8260869565217392</v>
      </c>
      <c r="L39" s="255">
        <v>4.032258064516129</v>
      </c>
      <c r="M39" s="256">
        <v>4.0188679245283021</v>
      </c>
      <c r="N39" s="256">
        <v>4.0714285714285712</v>
      </c>
      <c r="O39" s="257">
        <v>4.2249999999999996</v>
      </c>
      <c r="P39" s="256">
        <v>4</v>
      </c>
      <c r="Q39" s="256">
        <v>4.05</v>
      </c>
      <c r="R39" s="257">
        <v>4.2978723404255321</v>
      </c>
    </row>
    <row r="40" spans="1:18" x14ac:dyDescent="0.35">
      <c r="B40" s="189" t="s">
        <v>68</v>
      </c>
      <c r="C40" s="190">
        <v>142</v>
      </c>
      <c r="D40" s="191">
        <v>231</v>
      </c>
      <c r="E40" s="190">
        <v>103</v>
      </c>
      <c r="F40" s="191">
        <v>144</v>
      </c>
      <c r="G40" s="192">
        <v>126</v>
      </c>
      <c r="H40" s="190">
        <v>172</v>
      </c>
      <c r="I40" s="191">
        <v>118</v>
      </c>
      <c r="J40" s="191">
        <v>80</v>
      </c>
      <c r="K40" s="191">
        <v>46</v>
      </c>
      <c r="L40" s="190">
        <v>62</v>
      </c>
      <c r="M40" s="191">
        <v>53</v>
      </c>
      <c r="N40" s="191">
        <v>98</v>
      </c>
      <c r="O40" s="191">
        <v>160</v>
      </c>
      <c r="P40" s="190">
        <v>152</v>
      </c>
      <c r="Q40" s="191">
        <v>80</v>
      </c>
      <c r="R40" s="192">
        <v>141</v>
      </c>
    </row>
    <row r="43" spans="1:18" ht="16" x14ac:dyDescent="0.4">
      <c r="A43" s="193"/>
      <c r="B43" s="207" t="str">
        <f>E6</f>
        <v xml:space="preserve">Women @ Range  </v>
      </c>
      <c r="C43" s="402" t="s">
        <v>42</v>
      </c>
      <c r="D43" s="400"/>
      <c r="E43" s="397" t="s">
        <v>43</v>
      </c>
      <c r="F43" s="398"/>
      <c r="G43" s="399"/>
      <c r="H43" s="247" t="s">
        <v>44</v>
      </c>
      <c r="I43" s="248"/>
      <c r="J43" s="248"/>
      <c r="K43" s="248"/>
      <c r="L43" s="397" t="s">
        <v>45</v>
      </c>
      <c r="M43" s="398"/>
      <c r="N43" s="398"/>
      <c r="O43" s="399"/>
      <c r="P43" s="388" t="s">
        <v>46</v>
      </c>
      <c r="Q43" s="390"/>
      <c r="R43" s="389"/>
    </row>
    <row r="44" spans="1:18" s="209" customFormat="1" ht="43.5" x14ac:dyDescent="0.35">
      <c r="B44" s="307"/>
      <c r="C44" s="284" t="s">
        <v>47</v>
      </c>
      <c r="D44" s="285" t="s">
        <v>48</v>
      </c>
      <c r="E44" s="284" t="s">
        <v>49</v>
      </c>
      <c r="F44" s="285" t="s">
        <v>50</v>
      </c>
      <c r="G44" s="308" t="s">
        <v>51</v>
      </c>
      <c r="H44" s="284" t="s">
        <v>52</v>
      </c>
      <c r="I44" s="309" t="s">
        <v>53</v>
      </c>
      <c r="J44" s="309" t="s">
        <v>253</v>
      </c>
      <c r="K44" s="285" t="s">
        <v>55</v>
      </c>
      <c r="L44" s="284" t="s">
        <v>56</v>
      </c>
      <c r="M44" s="285" t="s">
        <v>57</v>
      </c>
      <c r="N44" s="285" t="s">
        <v>58</v>
      </c>
      <c r="O44" s="308" t="s">
        <v>59</v>
      </c>
      <c r="P44" s="284">
        <v>3</v>
      </c>
      <c r="Q44" s="285">
        <v>4</v>
      </c>
      <c r="R44" s="308">
        <v>5</v>
      </c>
    </row>
    <row r="45" spans="1:18" x14ac:dyDescent="0.35">
      <c r="B45" s="261" t="s">
        <v>254</v>
      </c>
      <c r="C45" s="249">
        <v>4.3805309734513278</v>
      </c>
      <c r="D45" s="250">
        <v>4.2373540856031129</v>
      </c>
      <c r="E45" s="249">
        <v>4.2727272727272725</v>
      </c>
      <c r="F45" s="250">
        <v>4.4070796460176993</v>
      </c>
      <c r="G45" s="251">
        <v>4.1933333333333334</v>
      </c>
      <c r="H45" s="250">
        <v>4.308139534883721</v>
      </c>
      <c r="I45" s="250">
        <v>4.2023809523809526</v>
      </c>
      <c r="J45" s="250">
        <v>4.3170731707317076</v>
      </c>
      <c r="K45" s="250">
        <v>4.3289473684210522</v>
      </c>
      <c r="L45" s="249">
        <v>4.4117647058823533</v>
      </c>
      <c r="M45" s="250">
        <v>4.3770491803278686</v>
      </c>
      <c r="N45" s="250">
        <v>4.2547169811320753</v>
      </c>
      <c r="O45" s="251">
        <v>4.2383720930232558</v>
      </c>
      <c r="P45" s="250">
        <v>4.0949367088607591</v>
      </c>
      <c r="Q45" s="250">
        <v>4.322916666666667</v>
      </c>
      <c r="R45" s="251">
        <v>4.4957983193277311</v>
      </c>
    </row>
    <row r="46" spans="1:18" x14ac:dyDescent="0.35">
      <c r="B46" s="262" t="s">
        <v>255</v>
      </c>
      <c r="C46" s="252">
        <v>4.4513274336283182</v>
      </c>
      <c r="D46" s="253">
        <v>4.3035019455252916</v>
      </c>
      <c r="E46" s="252">
        <v>4.4000000000000004</v>
      </c>
      <c r="F46" s="253">
        <v>4.4070796460176993</v>
      </c>
      <c r="G46" s="254">
        <v>4.2733333333333334</v>
      </c>
      <c r="H46" s="253">
        <v>4.3546511627906979</v>
      </c>
      <c r="I46" s="253">
        <v>4.2976190476190474</v>
      </c>
      <c r="J46" s="253">
        <v>4.4390243902439028</v>
      </c>
      <c r="K46" s="253">
        <v>4.3552631578947372</v>
      </c>
      <c r="L46" s="252">
        <v>4.5294117647058822</v>
      </c>
      <c r="M46" s="253">
        <v>4.3114754098360653</v>
      </c>
      <c r="N46" s="253">
        <v>4.3207547169811322</v>
      </c>
      <c r="O46" s="254">
        <v>4.3488372093023253</v>
      </c>
      <c r="P46" s="253">
        <v>4.1835443037974684</v>
      </c>
      <c r="Q46" s="253">
        <v>4.395833333333333</v>
      </c>
      <c r="R46" s="254">
        <v>4.53781512605042</v>
      </c>
    </row>
    <row r="47" spans="1:18" x14ac:dyDescent="0.35">
      <c r="B47" s="262" t="s">
        <v>256</v>
      </c>
      <c r="C47" s="252">
        <v>4.4867256637168138</v>
      </c>
      <c r="D47" s="253">
        <v>4.2607003891050583</v>
      </c>
      <c r="E47" s="252">
        <v>4.3545454545454545</v>
      </c>
      <c r="F47" s="253">
        <v>4.389380530973451</v>
      </c>
      <c r="G47" s="254">
        <v>4.2733333333333334</v>
      </c>
      <c r="H47" s="253">
        <v>4.3197674418604652</v>
      </c>
      <c r="I47" s="253">
        <v>4.3214285714285712</v>
      </c>
      <c r="J47" s="253">
        <v>4.3780487804878048</v>
      </c>
      <c r="K47" s="253">
        <v>4.3157894736842106</v>
      </c>
      <c r="L47" s="252">
        <v>4.4117647058823533</v>
      </c>
      <c r="M47" s="253">
        <v>4.4098360655737707</v>
      </c>
      <c r="N47" s="253">
        <v>4.3396226415094343</v>
      </c>
      <c r="O47" s="254">
        <v>4.2848837209302326</v>
      </c>
      <c r="P47" s="253">
        <v>4.1265822784810124</v>
      </c>
      <c r="Q47" s="253">
        <v>4.447916666666667</v>
      </c>
      <c r="R47" s="254">
        <v>4.5126050420168067</v>
      </c>
    </row>
    <row r="48" spans="1:18" x14ac:dyDescent="0.35">
      <c r="B48" s="263" t="s">
        <v>257</v>
      </c>
      <c r="C48" s="255">
        <v>4.1769911504424782</v>
      </c>
      <c r="D48" s="256">
        <v>3.9844357976653697</v>
      </c>
      <c r="E48" s="255">
        <v>4.0545454545454547</v>
      </c>
      <c r="F48" s="256">
        <v>4.2300884955752212</v>
      </c>
      <c r="G48" s="257">
        <v>3.8933333333333335</v>
      </c>
      <c r="H48" s="256">
        <v>3.9941860465116279</v>
      </c>
      <c r="I48" s="256">
        <v>4.2619047619047619</v>
      </c>
      <c r="J48" s="256">
        <v>4.1829268292682924</v>
      </c>
      <c r="K48" s="256">
        <v>3.8684210526315788</v>
      </c>
      <c r="L48" s="255">
        <v>4.2941176470588234</v>
      </c>
      <c r="M48" s="256">
        <v>4.0327868852459012</v>
      </c>
      <c r="N48" s="256">
        <v>3.8679245283018866</v>
      </c>
      <c r="O48" s="257">
        <v>4.1046511627906979</v>
      </c>
      <c r="P48" s="256">
        <v>3.8164556962025316</v>
      </c>
      <c r="Q48" s="256">
        <v>4.083333333333333</v>
      </c>
      <c r="R48" s="257">
        <v>4.3109243697478989</v>
      </c>
    </row>
    <row r="49" spans="1:18" x14ac:dyDescent="0.35">
      <c r="B49" s="189" t="s">
        <v>68</v>
      </c>
      <c r="C49" s="190">
        <v>113</v>
      </c>
      <c r="D49" s="191">
        <v>257</v>
      </c>
      <c r="E49" s="190">
        <v>110</v>
      </c>
      <c r="F49" s="191">
        <v>113</v>
      </c>
      <c r="G49" s="192">
        <v>150</v>
      </c>
      <c r="H49" s="190">
        <v>172</v>
      </c>
      <c r="I49" s="191">
        <v>84</v>
      </c>
      <c r="J49" s="191">
        <v>82</v>
      </c>
      <c r="K49" s="191">
        <v>76</v>
      </c>
      <c r="L49" s="190">
        <v>34</v>
      </c>
      <c r="M49" s="191">
        <v>61</v>
      </c>
      <c r="N49" s="191">
        <v>106</v>
      </c>
      <c r="O49" s="191">
        <v>172</v>
      </c>
      <c r="P49" s="190">
        <v>158</v>
      </c>
      <c r="Q49" s="191">
        <v>96</v>
      </c>
      <c r="R49" s="192">
        <v>119</v>
      </c>
    </row>
    <row r="52" spans="1:18" ht="16" x14ac:dyDescent="0.4">
      <c r="A52" s="193"/>
      <c r="B52" s="207" t="str">
        <f>M6</f>
        <v xml:space="preserve">Men @ Range  </v>
      </c>
      <c r="C52" s="402" t="s">
        <v>42</v>
      </c>
      <c r="D52" s="400"/>
      <c r="E52" s="397" t="s">
        <v>43</v>
      </c>
      <c r="F52" s="398"/>
      <c r="G52" s="399"/>
      <c r="H52" s="247" t="s">
        <v>44</v>
      </c>
      <c r="I52" s="248"/>
      <c r="J52" s="248"/>
      <c r="K52" s="248"/>
      <c r="L52" s="397" t="s">
        <v>45</v>
      </c>
      <c r="M52" s="398"/>
      <c r="N52" s="398"/>
      <c r="O52" s="399"/>
      <c r="P52" s="388" t="s">
        <v>46</v>
      </c>
      <c r="Q52" s="390"/>
      <c r="R52" s="389"/>
    </row>
    <row r="53" spans="1:18" s="209" customFormat="1" ht="43.5" x14ac:dyDescent="0.35">
      <c r="B53" s="307"/>
      <c r="C53" s="284" t="s">
        <v>47</v>
      </c>
      <c r="D53" s="285" t="s">
        <v>48</v>
      </c>
      <c r="E53" s="284" t="s">
        <v>49</v>
      </c>
      <c r="F53" s="285" t="s">
        <v>50</v>
      </c>
      <c r="G53" s="308" t="s">
        <v>51</v>
      </c>
      <c r="H53" s="284" t="s">
        <v>52</v>
      </c>
      <c r="I53" s="309" t="s">
        <v>53</v>
      </c>
      <c r="J53" s="309" t="s">
        <v>253</v>
      </c>
      <c r="K53" s="285" t="s">
        <v>55</v>
      </c>
      <c r="L53" s="284" t="s">
        <v>56</v>
      </c>
      <c r="M53" s="285" t="s">
        <v>57</v>
      </c>
      <c r="N53" s="285" t="s">
        <v>58</v>
      </c>
      <c r="O53" s="308" t="s">
        <v>59</v>
      </c>
      <c r="P53" s="284">
        <v>3</v>
      </c>
      <c r="Q53" s="285">
        <v>4</v>
      </c>
      <c r="R53" s="308">
        <v>5</v>
      </c>
    </row>
    <row r="54" spans="1:18" x14ac:dyDescent="0.35">
      <c r="B54" s="261" t="s">
        <v>254</v>
      </c>
      <c r="C54" s="249">
        <v>4.2544731610337969</v>
      </c>
      <c r="D54" s="250">
        <v>3.9355555555555557</v>
      </c>
      <c r="E54" s="249">
        <v>4.333333333333333</v>
      </c>
      <c r="F54" s="250">
        <v>4.0915032679738559</v>
      </c>
      <c r="G54" s="251">
        <v>3.9098837209302326</v>
      </c>
      <c r="H54" s="250">
        <v>4.1040189125295505</v>
      </c>
      <c r="I54" s="250">
        <v>4.1814345991561179</v>
      </c>
      <c r="J54" s="250">
        <v>4.1798941798941796</v>
      </c>
      <c r="K54" s="250">
        <v>4.0203045685279184</v>
      </c>
      <c r="L54" s="249">
        <v>4.1428571428571432</v>
      </c>
      <c r="M54" s="250">
        <v>4.098591549295775</v>
      </c>
      <c r="N54" s="250">
        <v>4.0811965811965809</v>
      </c>
      <c r="O54" s="251">
        <v>4.1078838174273855</v>
      </c>
      <c r="P54" s="250">
        <v>3.9234693877551021</v>
      </c>
      <c r="Q54" s="250">
        <v>4.0711111111111107</v>
      </c>
      <c r="R54" s="251">
        <v>4.333333333333333</v>
      </c>
    </row>
    <row r="55" spans="1:18" x14ac:dyDescent="0.35">
      <c r="B55" s="262" t="s">
        <v>255</v>
      </c>
      <c r="C55" s="252">
        <v>4.5964214711729623</v>
      </c>
      <c r="D55" s="253">
        <v>4.5599999999999996</v>
      </c>
      <c r="E55" s="252">
        <v>4.5882352941176467</v>
      </c>
      <c r="F55" s="253">
        <v>4.5980392156862742</v>
      </c>
      <c r="G55" s="254">
        <v>4.5552325581395348</v>
      </c>
      <c r="H55" s="253">
        <v>4.6004728132387704</v>
      </c>
      <c r="I55" s="253">
        <v>4.6455696202531644</v>
      </c>
      <c r="J55" s="253">
        <v>4.6137566137566139</v>
      </c>
      <c r="K55" s="253">
        <v>4.467005076142132</v>
      </c>
      <c r="L55" s="252">
        <v>4.6122448979591839</v>
      </c>
      <c r="M55" s="253">
        <v>4.598591549295775</v>
      </c>
      <c r="N55" s="253">
        <v>4.5598290598290596</v>
      </c>
      <c r="O55" s="254">
        <v>4.5767634854771782</v>
      </c>
      <c r="P55" s="253">
        <v>4.4489795918367347</v>
      </c>
      <c r="Q55" s="253">
        <v>4.5733333333333333</v>
      </c>
      <c r="R55" s="254">
        <v>4.7345132743362832</v>
      </c>
    </row>
    <row r="56" spans="1:18" x14ac:dyDescent="0.35">
      <c r="B56" s="262" t="s">
        <v>256</v>
      </c>
      <c r="C56" s="252">
        <v>4.3737574552683895</v>
      </c>
      <c r="D56" s="253">
        <v>4.1755555555555555</v>
      </c>
      <c r="E56" s="252">
        <v>4.3758169934640527</v>
      </c>
      <c r="F56" s="253">
        <v>4.2712418300653594</v>
      </c>
      <c r="G56" s="254">
        <v>4.2034883720930232</v>
      </c>
      <c r="H56" s="253">
        <v>4.2742316784869976</v>
      </c>
      <c r="I56" s="253">
        <v>4.4345991561181437</v>
      </c>
      <c r="J56" s="253">
        <v>4.2857142857142856</v>
      </c>
      <c r="K56" s="253">
        <v>4.1675126903553297</v>
      </c>
      <c r="L56" s="252">
        <v>4.3061224489795915</v>
      </c>
      <c r="M56" s="253">
        <v>4.352112676056338</v>
      </c>
      <c r="N56" s="253">
        <v>4.2051282051282053</v>
      </c>
      <c r="O56" s="254">
        <v>4.2904564315352696</v>
      </c>
      <c r="P56" s="253">
        <v>4.1224489795918364</v>
      </c>
      <c r="Q56" s="253">
        <v>4.253333333333333</v>
      </c>
      <c r="R56" s="254">
        <v>4.4808259587020647</v>
      </c>
    </row>
    <row r="57" spans="1:18" x14ac:dyDescent="0.35">
      <c r="B57" s="263" t="s">
        <v>257</v>
      </c>
      <c r="C57" s="255">
        <v>4.4075546719681906</v>
      </c>
      <c r="D57" s="256">
        <v>4.3444444444444441</v>
      </c>
      <c r="E57" s="255">
        <v>4.4117647058823533</v>
      </c>
      <c r="F57" s="256">
        <v>4.4215686274509807</v>
      </c>
      <c r="G57" s="257">
        <v>4.3139534883720927</v>
      </c>
      <c r="H57" s="256">
        <v>4.3593380614657207</v>
      </c>
      <c r="I57" s="256">
        <v>4.6160337552742616</v>
      </c>
      <c r="J57" s="256">
        <v>4.4074074074074074</v>
      </c>
      <c r="K57" s="256">
        <v>4.1827411167512691</v>
      </c>
      <c r="L57" s="255">
        <v>4.4285714285714288</v>
      </c>
      <c r="M57" s="256">
        <v>4.408450704225352</v>
      </c>
      <c r="N57" s="256">
        <v>4.3376068376068373</v>
      </c>
      <c r="O57" s="257">
        <v>4.381742738589212</v>
      </c>
      <c r="P57" s="256">
        <v>4.2295918367346941</v>
      </c>
      <c r="Q57" s="256">
        <v>4.3644444444444446</v>
      </c>
      <c r="R57" s="257">
        <v>4.5634218289085542</v>
      </c>
    </row>
    <row r="58" spans="1:18" x14ac:dyDescent="0.35">
      <c r="B58" s="189" t="s">
        <v>68</v>
      </c>
      <c r="C58" s="190">
        <v>503</v>
      </c>
      <c r="D58" s="191">
        <v>450</v>
      </c>
      <c r="E58" s="190">
        <v>306</v>
      </c>
      <c r="F58" s="191">
        <v>306</v>
      </c>
      <c r="G58" s="192">
        <v>344</v>
      </c>
      <c r="H58" s="190">
        <v>423</v>
      </c>
      <c r="I58" s="191">
        <v>237</v>
      </c>
      <c r="J58" s="191">
        <v>189</v>
      </c>
      <c r="K58" s="191">
        <v>197</v>
      </c>
      <c r="L58" s="190">
        <v>98</v>
      </c>
      <c r="M58" s="191">
        <v>142</v>
      </c>
      <c r="N58" s="191">
        <v>234</v>
      </c>
      <c r="O58" s="191">
        <v>482</v>
      </c>
      <c r="P58" s="190">
        <v>392</v>
      </c>
      <c r="Q58" s="191">
        <v>225</v>
      </c>
      <c r="R58" s="192">
        <v>339</v>
      </c>
    </row>
  </sheetData>
  <mergeCells count="16">
    <mergeCell ref="E52:G52"/>
    <mergeCell ref="L52:O52"/>
    <mergeCell ref="P52:R52"/>
    <mergeCell ref="C52:D52"/>
    <mergeCell ref="E43:G43"/>
    <mergeCell ref="L43:O43"/>
    <mergeCell ref="P43:R43"/>
    <mergeCell ref="C43:D43"/>
    <mergeCell ref="C25:D25"/>
    <mergeCell ref="E25:G25"/>
    <mergeCell ref="L25:O25"/>
    <mergeCell ref="P25:R25"/>
    <mergeCell ref="E34:G34"/>
    <mergeCell ref="L34:O34"/>
    <mergeCell ref="P34:R34"/>
    <mergeCell ref="C34:D34"/>
  </mergeCells>
  <conditionalFormatting sqref="C27:D29">
    <cfRule type="dataBar" priority="24">
      <dataBar>
        <cfvo type="min"/>
        <cfvo type="max"/>
        <color rgb="FF638EC6"/>
      </dataBar>
      <extLst>
        <ext xmlns:x14="http://schemas.microsoft.com/office/spreadsheetml/2009/9/main" uri="{B025F937-C7B1-47D3-B67F-A62EFF666E3E}">
          <x14:id>{D1F7F4BE-A2D4-4C7F-8682-EC1E19E369AB}</x14:id>
        </ext>
      </extLst>
    </cfRule>
  </conditionalFormatting>
  <conditionalFormatting sqref="C36:D39">
    <cfRule type="colorScale" priority="15">
      <colorScale>
        <cfvo type="min"/>
        <cfvo type="percentile" val="50"/>
        <cfvo type="max"/>
        <color rgb="FFF8696B"/>
        <color rgb="FFFFEB84"/>
        <color rgb="FF63BE7B"/>
      </colorScale>
    </cfRule>
  </conditionalFormatting>
  <conditionalFormatting sqref="C45:D48">
    <cfRule type="colorScale" priority="10">
      <colorScale>
        <cfvo type="min"/>
        <cfvo type="percentile" val="50"/>
        <cfvo type="max"/>
        <color rgb="FFF8696B"/>
        <color rgb="FFFFEB84"/>
        <color rgb="FF63BE7B"/>
      </colorScale>
    </cfRule>
  </conditionalFormatting>
  <conditionalFormatting sqref="C54:D57">
    <cfRule type="colorScale" priority="5">
      <colorScale>
        <cfvo type="min"/>
        <cfvo type="percentile" val="50"/>
        <cfvo type="max"/>
        <color rgb="FFF8696B"/>
        <color rgb="FFFFEB84"/>
        <color rgb="FF63BE7B"/>
      </colorScale>
    </cfRule>
  </conditionalFormatting>
  <conditionalFormatting sqref="C36:K39">
    <cfRule type="colorScale" priority="12">
      <colorScale>
        <cfvo type="min"/>
        <cfvo type="max"/>
        <color rgb="FFFCFCFF"/>
        <color rgb="FF63BE7B"/>
      </colorScale>
    </cfRule>
  </conditionalFormatting>
  <conditionalFormatting sqref="C45:K48">
    <cfRule type="colorScale" priority="7">
      <colorScale>
        <cfvo type="min"/>
        <cfvo type="max"/>
        <color rgb="FFFCFCFF"/>
        <color rgb="FF63BE7B"/>
      </colorScale>
    </cfRule>
  </conditionalFormatting>
  <conditionalFormatting sqref="C54:K57">
    <cfRule type="colorScale" priority="2">
      <colorScale>
        <cfvo type="min"/>
        <cfvo type="max"/>
        <color rgb="FFFCFCFF"/>
        <color rgb="FF63BE7B"/>
      </colorScale>
    </cfRule>
  </conditionalFormatting>
  <conditionalFormatting sqref="C27:R29">
    <cfRule type="dataBar" priority="301">
      <dataBar>
        <cfvo type="min"/>
        <cfvo type="max"/>
        <color rgb="FF638EC6"/>
      </dataBar>
      <extLst>
        <ext xmlns:x14="http://schemas.microsoft.com/office/spreadsheetml/2009/9/main" uri="{B025F937-C7B1-47D3-B67F-A62EFF666E3E}">
          <x14:id>{61F80EC7-CAF7-4426-B202-BA8EA36FD1E2}</x14:id>
        </ext>
      </extLst>
    </cfRule>
  </conditionalFormatting>
  <conditionalFormatting sqref="E27:G29">
    <cfRule type="dataBar" priority="28">
      <dataBar>
        <cfvo type="min"/>
        <cfvo type="max"/>
        <color rgb="FF63C384"/>
      </dataBar>
      <extLst>
        <ext xmlns:x14="http://schemas.microsoft.com/office/spreadsheetml/2009/9/main" uri="{B025F937-C7B1-47D3-B67F-A62EFF666E3E}">
          <x14:id>{7735B7ED-6205-46C8-8D6F-0769B80FBC01}</x14:id>
        </ext>
      </extLst>
    </cfRule>
  </conditionalFormatting>
  <conditionalFormatting sqref="E36:G39">
    <cfRule type="colorScale" priority="14">
      <colorScale>
        <cfvo type="min"/>
        <cfvo type="percentile" val="50"/>
        <cfvo type="max"/>
        <color rgb="FFF8696B"/>
        <color rgb="FFFFEB84"/>
        <color rgb="FF63BE7B"/>
      </colorScale>
    </cfRule>
  </conditionalFormatting>
  <conditionalFormatting sqref="E45:G48">
    <cfRule type="colorScale" priority="9">
      <colorScale>
        <cfvo type="min"/>
        <cfvo type="percentile" val="50"/>
        <cfvo type="max"/>
        <color rgb="FFF8696B"/>
        <color rgb="FFFFEB84"/>
        <color rgb="FF63BE7B"/>
      </colorScale>
    </cfRule>
  </conditionalFormatting>
  <conditionalFormatting sqref="E54:G57">
    <cfRule type="colorScale" priority="4">
      <colorScale>
        <cfvo type="min"/>
        <cfvo type="percentile" val="50"/>
        <cfvo type="max"/>
        <color rgb="FFF8696B"/>
        <color rgb="FFFFEB84"/>
        <color rgb="FF63BE7B"/>
      </colorScale>
    </cfRule>
  </conditionalFormatting>
  <conditionalFormatting sqref="H27:K29">
    <cfRule type="dataBar" priority="23">
      <dataBar>
        <cfvo type="min"/>
        <cfvo type="max"/>
        <color rgb="FFFF555A"/>
      </dataBar>
      <extLst>
        <ext xmlns:x14="http://schemas.microsoft.com/office/spreadsheetml/2009/9/main" uri="{B025F937-C7B1-47D3-B67F-A62EFF666E3E}">
          <x14:id>{4EF34362-1C69-4260-AB68-7D42D86B4E6C}</x14:id>
        </ext>
      </extLst>
    </cfRule>
  </conditionalFormatting>
  <conditionalFormatting sqref="H36:K39">
    <cfRule type="colorScale" priority="13">
      <colorScale>
        <cfvo type="min"/>
        <cfvo type="percentile" val="50"/>
        <cfvo type="max"/>
        <color rgb="FFF8696B"/>
        <color rgb="FFFFEB84"/>
        <color rgb="FF63BE7B"/>
      </colorScale>
    </cfRule>
  </conditionalFormatting>
  <conditionalFormatting sqref="H45:K48">
    <cfRule type="colorScale" priority="8">
      <colorScale>
        <cfvo type="min"/>
        <cfvo type="percentile" val="50"/>
        <cfvo type="max"/>
        <color rgb="FFF8696B"/>
        <color rgb="FFFFEB84"/>
        <color rgb="FF63BE7B"/>
      </colorScale>
    </cfRule>
  </conditionalFormatting>
  <conditionalFormatting sqref="H54:K57">
    <cfRule type="colorScale" priority="3">
      <colorScale>
        <cfvo type="min"/>
        <cfvo type="percentile" val="50"/>
        <cfvo type="max"/>
        <color rgb="FFF8696B"/>
        <color rgb="FFFFEB84"/>
        <color rgb="FF63BE7B"/>
      </colorScale>
    </cfRule>
  </conditionalFormatting>
  <conditionalFormatting sqref="L27:O29">
    <cfRule type="dataBar" priority="26">
      <dataBar>
        <cfvo type="min"/>
        <cfvo type="max"/>
        <color rgb="FFFFB628"/>
      </dataBar>
      <extLst>
        <ext xmlns:x14="http://schemas.microsoft.com/office/spreadsheetml/2009/9/main" uri="{B025F937-C7B1-47D3-B67F-A62EFF666E3E}">
          <x14:id>{5902DC4E-33E5-4EBE-B732-AC7A3F1C49BA}</x14:id>
        </ext>
      </extLst>
    </cfRule>
  </conditionalFormatting>
  <conditionalFormatting sqref="L36:R39">
    <cfRule type="colorScale" priority="11">
      <colorScale>
        <cfvo type="min"/>
        <cfvo type="max"/>
        <color rgb="FFFCFCFF"/>
        <color rgb="FF63BE7B"/>
      </colorScale>
    </cfRule>
  </conditionalFormatting>
  <conditionalFormatting sqref="L45:R48">
    <cfRule type="colorScale" priority="6">
      <colorScale>
        <cfvo type="min"/>
        <cfvo type="max"/>
        <color rgb="FFFCFCFF"/>
        <color rgb="FF63BE7B"/>
      </colorScale>
    </cfRule>
  </conditionalFormatting>
  <conditionalFormatting sqref="L54:R57">
    <cfRule type="colorScale" priority="1">
      <colorScale>
        <cfvo type="min"/>
        <cfvo type="max"/>
        <color rgb="FFFCFCFF"/>
        <color rgb="FF63BE7B"/>
      </colorScale>
    </cfRule>
  </conditionalFormatting>
  <conditionalFormatting sqref="P27:R29">
    <cfRule type="dataBar" priority="25">
      <dataBar>
        <cfvo type="min"/>
        <cfvo type="max"/>
        <color rgb="FFD6007B"/>
      </dataBar>
      <extLst>
        <ext xmlns:x14="http://schemas.microsoft.com/office/spreadsheetml/2009/9/main" uri="{B025F937-C7B1-47D3-B67F-A62EFF666E3E}">
          <x14:id>{F12B531F-11D3-4F20-ABB2-4DAE9FF04764}</x14:id>
        </ext>
      </extLst>
    </cfRule>
  </conditionalFormatting>
  <pageMargins left="0.7" right="0.7" top="0.75" bottom="0.75" header="0.3" footer="0.3"/>
  <pageSetup orientation="portrait" horizontalDpi="4294967293" verticalDpi="4294967293" r:id="rId1"/>
  <drawing r:id="rId2"/>
  <extLst>
    <ext xmlns:x14="http://schemas.microsoft.com/office/spreadsheetml/2009/9/main" uri="{78C0D931-6437-407d-A8EE-F0AAD7539E65}">
      <x14:conditionalFormattings>
        <x14:conditionalFormatting xmlns:xm="http://schemas.microsoft.com/office/excel/2006/main">
          <x14:cfRule type="dataBar" id="{D1F7F4BE-A2D4-4C7F-8682-EC1E19E369AB}">
            <x14:dataBar minLength="0" maxLength="100" border="1" negativeBarBorderColorSameAsPositive="0">
              <x14:cfvo type="autoMin"/>
              <x14:cfvo type="autoMax"/>
              <x14:borderColor rgb="FF638EC6"/>
              <x14:negativeFillColor rgb="FFFF0000"/>
              <x14:negativeBorderColor rgb="FFFF0000"/>
              <x14:axisColor rgb="FF000000"/>
            </x14:dataBar>
          </x14:cfRule>
          <xm:sqref>C27:D29</xm:sqref>
        </x14:conditionalFormatting>
        <x14:conditionalFormatting xmlns:xm="http://schemas.microsoft.com/office/excel/2006/main">
          <x14:cfRule type="dataBar" id="{61F80EC7-CAF7-4426-B202-BA8EA36FD1E2}">
            <x14:dataBar minLength="0" maxLength="100" border="1" negativeBarBorderColorSameAsPositive="0">
              <x14:cfvo type="autoMin"/>
              <x14:cfvo type="autoMax"/>
              <x14:borderColor rgb="FF638EC6"/>
              <x14:negativeFillColor rgb="FFFF0000"/>
              <x14:negativeBorderColor rgb="FFFF0000"/>
              <x14:axisColor rgb="FF000000"/>
            </x14:dataBar>
          </x14:cfRule>
          <xm:sqref>C27:R29</xm:sqref>
        </x14:conditionalFormatting>
        <x14:conditionalFormatting xmlns:xm="http://schemas.microsoft.com/office/excel/2006/main">
          <x14:cfRule type="dataBar" id="{7735B7ED-6205-46C8-8D6F-0769B80FBC01}">
            <x14:dataBar minLength="0" maxLength="100" border="1" negativeBarBorderColorSameAsPositive="0">
              <x14:cfvo type="autoMin"/>
              <x14:cfvo type="autoMax"/>
              <x14:borderColor rgb="FF63C384"/>
              <x14:negativeFillColor rgb="FFFF0000"/>
              <x14:negativeBorderColor rgb="FFFF0000"/>
              <x14:axisColor rgb="FF000000"/>
            </x14:dataBar>
          </x14:cfRule>
          <xm:sqref>E27:G29</xm:sqref>
        </x14:conditionalFormatting>
        <x14:conditionalFormatting xmlns:xm="http://schemas.microsoft.com/office/excel/2006/main">
          <x14:cfRule type="dataBar" id="{4EF34362-1C69-4260-AB68-7D42D86B4E6C}">
            <x14:dataBar minLength="0" maxLength="100" border="1" negativeBarBorderColorSameAsPositive="0">
              <x14:cfvo type="autoMin"/>
              <x14:cfvo type="autoMax"/>
              <x14:borderColor rgb="FFFF555A"/>
              <x14:negativeFillColor rgb="FFFF0000"/>
              <x14:negativeBorderColor rgb="FFFF0000"/>
              <x14:axisColor rgb="FF000000"/>
            </x14:dataBar>
          </x14:cfRule>
          <xm:sqref>H27:K29</xm:sqref>
        </x14:conditionalFormatting>
        <x14:conditionalFormatting xmlns:xm="http://schemas.microsoft.com/office/excel/2006/main">
          <x14:cfRule type="dataBar" id="{5902DC4E-33E5-4EBE-B732-AC7A3F1C49BA}">
            <x14:dataBar minLength="0" maxLength="100" border="1" negativeBarBorderColorSameAsPositive="0">
              <x14:cfvo type="autoMin"/>
              <x14:cfvo type="autoMax"/>
              <x14:borderColor rgb="FFFFB628"/>
              <x14:negativeFillColor rgb="FFFF0000"/>
              <x14:negativeBorderColor rgb="FFFF0000"/>
              <x14:axisColor rgb="FF000000"/>
            </x14:dataBar>
          </x14:cfRule>
          <xm:sqref>L27:O29</xm:sqref>
        </x14:conditionalFormatting>
        <x14:conditionalFormatting xmlns:xm="http://schemas.microsoft.com/office/excel/2006/main">
          <x14:cfRule type="dataBar" id="{F12B531F-11D3-4F20-ABB2-4DAE9FF04764}">
            <x14:dataBar minLength="0" maxLength="100" border="1" negativeBarBorderColorSameAsPositive="0">
              <x14:cfvo type="autoMin"/>
              <x14:cfvo type="autoMax"/>
              <x14:borderColor rgb="FFD6007B"/>
              <x14:negativeFillColor rgb="FFFF0000"/>
              <x14:negativeBorderColor rgb="FFFF0000"/>
              <x14:axisColor rgb="FF000000"/>
            </x14:dataBar>
          </x14:cfRule>
          <xm:sqref>P27:R29</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3C043-5CA4-43D4-B67D-8753C7FC4D0E}">
  <dimension ref="B2:R47"/>
  <sheetViews>
    <sheetView showGridLines="0" zoomScaleNormal="100" workbookViewId="0"/>
  </sheetViews>
  <sheetFormatPr defaultRowHeight="14.5" x14ac:dyDescent="0.35"/>
  <cols>
    <col min="2" max="2" width="39" customWidth="1"/>
  </cols>
  <sheetData>
    <row r="2" spans="2:2" x14ac:dyDescent="0.35">
      <c r="B2" s="20" t="s">
        <v>259</v>
      </c>
    </row>
    <row r="3" spans="2:2" x14ac:dyDescent="0.35">
      <c r="B3" s="260" t="s">
        <v>260</v>
      </c>
    </row>
    <row r="22" spans="2:18" ht="15.75" customHeight="1" x14ac:dyDescent="0.35">
      <c r="B22" s="15"/>
      <c r="C22" s="388" t="s">
        <v>42</v>
      </c>
      <c r="D22" s="390"/>
      <c r="E22" s="388" t="s">
        <v>43</v>
      </c>
      <c r="F22" s="390"/>
      <c r="G22" s="389"/>
      <c r="H22" s="388" t="s">
        <v>44</v>
      </c>
      <c r="I22" s="390"/>
      <c r="J22" s="390"/>
      <c r="K22" s="389"/>
      <c r="L22" s="388" t="s">
        <v>45</v>
      </c>
      <c r="M22" s="390"/>
      <c r="N22" s="390"/>
      <c r="O22" s="389"/>
      <c r="P22" s="403" t="s">
        <v>46</v>
      </c>
      <c r="Q22" s="404"/>
      <c r="R22" s="405"/>
    </row>
    <row r="23" spans="2:18" s="209" customFormat="1" ht="43.5" x14ac:dyDescent="0.35">
      <c r="B23" s="290"/>
      <c r="C23" s="33" t="s">
        <v>47</v>
      </c>
      <c r="D23" s="34" t="s">
        <v>48</v>
      </c>
      <c r="E23" s="33" t="s">
        <v>49</v>
      </c>
      <c r="F23" s="34" t="s">
        <v>50</v>
      </c>
      <c r="G23" s="34" t="s">
        <v>51</v>
      </c>
      <c r="H23" s="33" t="s">
        <v>52</v>
      </c>
      <c r="I23" s="289" t="s">
        <v>53</v>
      </c>
      <c r="J23" s="289" t="s">
        <v>54</v>
      </c>
      <c r="K23" s="43" t="s">
        <v>55</v>
      </c>
      <c r="L23" s="34" t="s">
        <v>56</v>
      </c>
      <c r="M23" s="34" t="s">
        <v>57</v>
      </c>
      <c r="N23" s="34" t="s">
        <v>58</v>
      </c>
      <c r="O23" s="43" t="s">
        <v>59</v>
      </c>
      <c r="P23" s="303">
        <v>3</v>
      </c>
      <c r="Q23" s="303">
        <v>4</v>
      </c>
      <c r="R23" s="304">
        <v>5</v>
      </c>
    </row>
    <row r="24" spans="2:18" s="20" customFormat="1" x14ac:dyDescent="0.35">
      <c r="B24" s="278" t="s">
        <v>254</v>
      </c>
      <c r="C24" s="264"/>
      <c r="D24" s="279"/>
      <c r="E24" s="264"/>
      <c r="F24" s="279"/>
      <c r="G24" s="279"/>
      <c r="H24" s="264"/>
      <c r="I24" s="279"/>
      <c r="J24" s="279"/>
      <c r="K24" s="280"/>
      <c r="L24" s="279"/>
      <c r="M24" s="279"/>
      <c r="N24" s="279"/>
      <c r="O24" s="280"/>
      <c r="P24" s="150"/>
      <c r="Q24" s="150"/>
      <c r="R24" s="151"/>
    </row>
    <row r="25" spans="2:18" x14ac:dyDescent="0.35">
      <c r="B25" s="265" t="s">
        <v>261</v>
      </c>
      <c r="C25" s="92">
        <v>2.1126760563380281E-2</v>
      </c>
      <c r="D25" s="93">
        <v>2.5974025974025976E-2</v>
      </c>
      <c r="E25" s="92">
        <v>1.9417475728155338E-2</v>
      </c>
      <c r="F25" s="93">
        <v>6.9444444444444441E-3</v>
      </c>
      <c r="G25" s="93">
        <v>4.7619047619047616E-2</v>
      </c>
      <c r="H25" s="165">
        <v>2.3255813953488372E-2</v>
      </c>
      <c r="I25" s="93">
        <v>1.6949152542372881E-2</v>
      </c>
      <c r="J25" s="93">
        <v>3.7499999999999999E-2</v>
      </c>
      <c r="K25" s="166">
        <v>2.1739130434782608E-2</v>
      </c>
      <c r="L25" s="93">
        <v>3.2258064516129031E-2</v>
      </c>
      <c r="M25" s="93">
        <v>1.8867924528301886E-2</v>
      </c>
      <c r="N25" s="93">
        <v>2.0408163265306121E-2</v>
      </c>
      <c r="O25" s="93">
        <v>2.5000000000000001E-2</v>
      </c>
      <c r="P25" s="92">
        <v>1.3157894736842105E-2</v>
      </c>
      <c r="Q25" s="93">
        <v>3.7499999999999999E-2</v>
      </c>
      <c r="R25" s="94">
        <v>2.8368794326241134E-2</v>
      </c>
    </row>
    <row r="26" spans="2:18" x14ac:dyDescent="0.35">
      <c r="B26" s="266" t="s">
        <v>262</v>
      </c>
      <c r="C26" s="95">
        <v>4.9295774647887321E-2</v>
      </c>
      <c r="D26" s="84">
        <v>8.658008658008658E-3</v>
      </c>
      <c r="E26" s="95">
        <v>2.9126213592233011E-2</v>
      </c>
      <c r="F26" s="84">
        <v>2.0833333333333332E-2</v>
      </c>
      <c r="G26" s="84">
        <v>2.3809523809523808E-2</v>
      </c>
      <c r="H26" s="125">
        <v>1.7441860465116279E-2</v>
      </c>
      <c r="I26" s="84">
        <v>2.5423728813559324E-2</v>
      </c>
      <c r="J26" s="84">
        <v>3.7499999999999999E-2</v>
      </c>
      <c r="K26" s="126">
        <v>4.3478260869565216E-2</v>
      </c>
      <c r="L26" s="84">
        <v>3.2258064516129031E-2</v>
      </c>
      <c r="M26" s="84">
        <v>5.6603773584905662E-2</v>
      </c>
      <c r="N26" s="84">
        <v>1.020408163265306E-2</v>
      </c>
      <c r="O26" s="84">
        <v>1.8749999999999999E-2</v>
      </c>
      <c r="P26" s="95">
        <v>2.6315789473684209E-2</v>
      </c>
      <c r="Q26" s="84">
        <v>3.7499999999999999E-2</v>
      </c>
      <c r="R26" s="96">
        <v>1.4184397163120567E-2</v>
      </c>
    </row>
    <row r="27" spans="2:18" x14ac:dyDescent="0.35">
      <c r="B27" s="266" t="s">
        <v>263</v>
      </c>
      <c r="C27" s="95">
        <v>7.0422535211267609E-2</v>
      </c>
      <c r="D27" s="84">
        <v>0.1471861471861472</v>
      </c>
      <c r="E27" s="95">
        <v>0.11650485436893204</v>
      </c>
      <c r="F27" s="84">
        <v>9.7222222222222224E-2</v>
      </c>
      <c r="G27" s="84">
        <v>0.14285714285714285</v>
      </c>
      <c r="H27" s="125">
        <v>0.10465116279069768</v>
      </c>
      <c r="I27" s="84">
        <v>0.16949152542372881</v>
      </c>
      <c r="J27" s="84">
        <v>7.4999999999999997E-2</v>
      </c>
      <c r="K27" s="126">
        <v>8.6956521739130432E-2</v>
      </c>
      <c r="L27" s="84">
        <v>0.16129032258064516</v>
      </c>
      <c r="M27" s="84">
        <v>0.20754716981132076</v>
      </c>
      <c r="N27" s="84">
        <v>0.12244897959183673</v>
      </c>
      <c r="O27" s="84">
        <v>6.8750000000000006E-2</v>
      </c>
      <c r="P27" s="95">
        <v>0.15131578947368421</v>
      </c>
      <c r="Q27" s="84">
        <v>8.7499999999999994E-2</v>
      </c>
      <c r="R27" s="96">
        <v>9.9290780141843976E-2</v>
      </c>
    </row>
    <row r="28" spans="2:18" x14ac:dyDescent="0.35">
      <c r="B28" s="266" t="s">
        <v>264</v>
      </c>
      <c r="C28" s="95">
        <v>0.33098591549295775</v>
      </c>
      <c r="D28" s="84">
        <v>0.38961038961038963</v>
      </c>
      <c r="E28" s="95">
        <v>0.24271844660194175</v>
      </c>
      <c r="F28" s="84">
        <v>0.36805555555555558</v>
      </c>
      <c r="G28" s="84">
        <v>0.46825396825396826</v>
      </c>
      <c r="H28" s="125">
        <v>0.44186046511627908</v>
      </c>
      <c r="I28" s="84">
        <v>0.21186440677966101</v>
      </c>
      <c r="J28" s="84">
        <v>0.32500000000000001</v>
      </c>
      <c r="K28" s="126">
        <v>0.47826086956521741</v>
      </c>
      <c r="L28" s="84">
        <v>0.41935483870967744</v>
      </c>
      <c r="M28" s="84">
        <v>0.24528301886792453</v>
      </c>
      <c r="N28" s="84">
        <v>0.38775510204081631</v>
      </c>
      <c r="O28" s="84">
        <v>0.375</v>
      </c>
      <c r="P28" s="95">
        <v>0.46710526315789475</v>
      </c>
      <c r="Q28" s="84">
        <v>0.38750000000000001</v>
      </c>
      <c r="R28" s="96">
        <v>0.24822695035460993</v>
      </c>
    </row>
    <row r="29" spans="2:18" x14ac:dyDescent="0.35">
      <c r="B29" s="267" t="s">
        <v>265</v>
      </c>
      <c r="C29" s="95">
        <v>0.528169014084507</v>
      </c>
      <c r="D29" s="84">
        <v>0.42857142857142855</v>
      </c>
      <c r="E29" s="95">
        <v>0.59223300970873782</v>
      </c>
      <c r="F29" s="84">
        <v>0.50694444444444442</v>
      </c>
      <c r="G29" s="84">
        <v>0.31746031746031744</v>
      </c>
      <c r="H29" s="125">
        <v>0.41279069767441862</v>
      </c>
      <c r="I29" s="84">
        <v>0.57627118644067798</v>
      </c>
      <c r="J29" s="84">
        <v>0.52500000000000002</v>
      </c>
      <c r="K29" s="126">
        <v>0.36956521739130432</v>
      </c>
      <c r="L29" s="84">
        <v>0.35483870967741937</v>
      </c>
      <c r="M29" s="84">
        <v>0.47169811320754718</v>
      </c>
      <c r="N29" s="84">
        <v>0.45918367346938777</v>
      </c>
      <c r="O29" s="84">
        <v>0.51249999999999996</v>
      </c>
      <c r="P29" s="95">
        <v>0.34210526315789475</v>
      </c>
      <c r="Q29" s="84">
        <v>0.45</v>
      </c>
      <c r="R29" s="96">
        <v>0.60992907801418439</v>
      </c>
    </row>
    <row r="30" spans="2:18" s="20" customFormat="1" x14ac:dyDescent="0.35">
      <c r="B30" s="32" t="s">
        <v>255</v>
      </c>
      <c r="C30" s="28"/>
      <c r="E30" s="29"/>
      <c r="F30" s="30"/>
      <c r="G30" s="30"/>
      <c r="H30" s="29"/>
      <c r="I30" s="30"/>
      <c r="J30" s="30"/>
      <c r="K30" s="31"/>
      <c r="L30" s="30"/>
      <c r="M30" s="30"/>
      <c r="N30" s="30"/>
      <c r="O30" s="31"/>
      <c r="P30" s="85"/>
      <c r="Q30" s="85"/>
      <c r="R30" s="152"/>
    </row>
    <row r="31" spans="2:18" x14ac:dyDescent="0.35">
      <c r="B31" s="270" t="s">
        <v>261</v>
      </c>
      <c r="C31" s="92">
        <v>3.5211267605633804E-2</v>
      </c>
      <c r="D31" s="93">
        <v>2.1645021645021644E-2</v>
      </c>
      <c r="E31" s="92">
        <v>5.8252427184466021E-2</v>
      </c>
      <c r="F31" s="93">
        <v>6.9444444444444441E-3</v>
      </c>
      <c r="G31" s="93">
        <v>2.3809523809523808E-2</v>
      </c>
      <c r="H31" s="165">
        <v>2.9069767441860465E-2</v>
      </c>
      <c r="I31" s="93">
        <v>2.5423728813559324E-2</v>
      </c>
      <c r="J31" s="93">
        <v>3.7499999999999999E-2</v>
      </c>
      <c r="K31" s="166">
        <v>2.1739130434782608E-2</v>
      </c>
      <c r="L31" s="93">
        <v>1.6129032258064516E-2</v>
      </c>
      <c r="M31" s="93">
        <v>5.6603773584905662E-2</v>
      </c>
      <c r="N31" s="93">
        <v>1.020408163265306E-2</v>
      </c>
      <c r="O31" s="93">
        <v>3.125E-2</v>
      </c>
      <c r="P31" s="92">
        <v>1.3157894736842105E-2</v>
      </c>
      <c r="Q31" s="93">
        <v>0.05</v>
      </c>
      <c r="R31" s="94">
        <v>2.8368794326241134E-2</v>
      </c>
    </row>
    <row r="32" spans="2:18" x14ac:dyDescent="0.35">
      <c r="B32" s="270" t="s">
        <v>262</v>
      </c>
      <c r="C32" s="95">
        <v>2.1126760563380281E-2</v>
      </c>
      <c r="D32" s="84">
        <v>1.7316017316017316E-2</v>
      </c>
      <c r="E32" s="95">
        <v>0</v>
      </c>
      <c r="F32" s="84">
        <v>6.9444444444444441E-3</v>
      </c>
      <c r="G32" s="84">
        <v>4.7619047619047616E-2</v>
      </c>
      <c r="H32" s="125">
        <v>1.7441860465116279E-2</v>
      </c>
      <c r="I32" s="84">
        <v>1.6949152542372881E-2</v>
      </c>
      <c r="J32" s="84">
        <v>1.2500000000000001E-2</v>
      </c>
      <c r="K32" s="126">
        <v>2.1739130434782608E-2</v>
      </c>
      <c r="L32" s="84">
        <v>3.2258064516129031E-2</v>
      </c>
      <c r="M32" s="84">
        <v>1.8867924528301886E-2</v>
      </c>
      <c r="N32" s="84">
        <v>1.020408163265306E-2</v>
      </c>
      <c r="O32" s="84">
        <v>1.8749999999999999E-2</v>
      </c>
      <c r="P32" s="95">
        <v>2.6315789473684209E-2</v>
      </c>
      <c r="Q32" s="84">
        <v>1.2500000000000001E-2</v>
      </c>
      <c r="R32" s="96">
        <v>1.4184397163120567E-2</v>
      </c>
    </row>
    <row r="33" spans="2:18" x14ac:dyDescent="0.35">
      <c r="B33" s="270" t="s">
        <v>263</v>
      </c>
      <c r="C33" s="95">
        <v>9.8591549295774641E-2</v>
      </c>
      <c r="D33" s="84">
        <v>0.16450216450216451</v>
      </c>
      <c r="E33" s="95">
        <v>0.23300970873786409</v>
      </c>
      <c r="F33" s="84">
        <v>0.11805555555555555</v>
      </c>
      <c r="G33" s="84">
        <v>8.7301587301587297E-2</v>
      </c>
      <c r="H33" s="125">
        <v>0.12790697674418605</v>
      </c>
      <c r="I33" s="84">
        <v>0.16101694915254236</v>
      </c>
      <c r="J33" s="84">
        <v>0.13750000000000001</v>
      </c>
      <c r="K33" s="126">
        <v>0.13043478260869565</v>
      </c>
      <c r="L33" s="84">
        <v>0.17741935483870969</v>
      </c>
      <c r="M33" s="84">
        <v>0.28301886792452829</v>
      </c>
      <c r="N33" s="84">
        <v>0.10204081632653061</v>
      </c>
      <c r="O33" s="84">
        <v>0.1</v>
      </c>
      <c r="P33" s="95">
        <v>0.17105263157894737</v>
      </c>
      <c r="Q33" s="84">
        <v>7.4999999999999997E-2</v>
      </c>
      <c r="R33" s="96">
        <v>0.14184397163120568</v>
      </c>
    </row>
    <row r="34" spans="2:18" x14ac:dyDescent="0.35">
      <c r="B34" s="270" t="s">
        <v>264</v>
      </c>
      <c r="C34" s="95">
        <v>0.38028169014084506</v>
      </c>
      <c r="D34" s="84">
        <v>0.39393939393939392</v>
      </c>
      <c r="E34" s="95">
        <v>0.26213592233009708</v>
      </c>
      <c r="F34" s="84">
        <v>0.40972222222222221</v>
      </c>
      <c r="G34" s="84">
        <v>0.46825396825396826</v>
      </c>
      <c r="H34" s="125">
        <v>0.40697674418604651</v>
      </c>
      <c r="I34" s="84">
        <v>0.32203389830508472</v>
      </c>
      <c r="J34" s="84">
        <v>0.27500000000000002</v>
      </c>
      <c r="K34" s="126">
        <v>0.54347826086956519</v>
      </c>
      <c r="L34" s="84">
        <v>0.37096774193548387</v>
      </c>
      <c r="M34" s="84">
        <v>0.26415094339622641</v>
      </c>
      <c r="N34" s="84">
        <v>0.42857142857142855</v>
      </c>
      <c r="O34" s="84">
        <v>0.41249999999999998</v>
      </c>
      <c r="P34" s="95">
        <v>0.47368421052631576</v>
      </c>
      <c r="Q34" s="84">
        <v>0.42499999999999999</v>
      </c>
      <c r="R34" s="96">
        <v>0.27659574468085107</v>
      </c>
    </row>
    <row r="35" spans="2:18" x14ac:dyDescent="0.35">
      <c r="B35" s="271" t="s">
        <v>265</v>
      </c>
      <c r="C35" s="97">
        <v>0.46478873239436619</v>
      </c>
      <c r="D35" s="98">
        <v>0.40259740259740262</v>
      </c>
      <c r="E35" s="97">
        <v>0.44660194174757284</v>
      </c>
      <c r="F35" s="98">
        <v>0.45833333333333331</v>
      </c>
      <c r="G35" s="98">
        <v>0.37301587301587302</v>
      </c>
      <c r="H35" s="187">
        <v>0.41860465116279072</v>
      </c>
      <c r="I35" s="98">
        <v>0.47457627118644069</v>
      </c>
      <c r="J35" s="98">
        <v>0.53749999999999998</v>
      </c>
      <c r="K35" s="188">
        <v>0.28260869565217389</v>
      </c>
      <c r="L35" s="98">
        <v>0.40322580645161288</v>
      </c>
      <c r="M35" s="98">
        <v>0.37735849056603776</v>
      </c>
      <c r="N35" s="98">
        <v>0.44897959183673469</v>
      </c>
      <c r="O35" s="98">
        <v>0.4375</v>
      </c>
      <c r="P35" s="97">
        <v>0.31578947368421051</v>
      </c>
      <c r="Q35" s="98">
        <v>0.4375</v>
      </c>
      <c r="R35" s="99">
        <v>0.53900709219858156</v>
      </c>
    </row>
    <row r="36" spans="2:18" s="20" customFormat="1" x14ac:dyDescent="0.35">
      <c r="B36" s="32" t="s">
        <v>256</v>
      </c>
      <c r="C36" s="264"/>
      <c r="D36" s="279"/>
      <c r="E36" s="21"/>
      <c r="F36" s="22"/>
      <c r="G36" s="22"/>
      <c r="H36" s="21"/>
      <c r="I36" s="22"/>
      <c r="J36" s="22"/>
      <c r="K36" s="23"/>
      <c r="L36" s="22"/>
      <c r="M36" s="22"/>
      <c r="N36" s="22"/>
      <c r="O36" s="23"/>
      <c r="P36" s="150"/>
      <c r="Q36" s="150"/>
      <c r="R36" s="151"/>
    </row>
    <row r="37" spans="2:18" x14ac:dyDescent="0.35">
      <c r="B37" s="269" t="s">
        <v>261</v>
      </c>
      <c r="C37" s="92">
        <v>2.1126760563380281E-2</v>
      </c>
      <c r="D37" s="93">
        <v>2.5974025974025976E-2</v>
      </c>
      <c r="E37" s="92">
        <v>1.9417475728155338E-2</v>
      </c>
      <c r="F37" s="93">
        <v>2.0833333333333332E-2</v>
      </c>
      <c r="G37" s="93">
        <v>3.1746031746031744E-2</v>
      </c>
      <c r="H37" s="165">
        <v>2.3255813953488372E-2</v>
      </c>
      <c r="I37" s="93">
        <v>1.6949152542372881E-2</v>
      </c>
      <c r="J37" s="93">
        <v>1.2500000000000001E-2</v>
      </c>
      <c r="K37" s="166">
        <v>4.3478260869565216E-2</v>
      </c>
      <c r="L37" s="93">
        <v>3.2258064516129031E-2</v>
      </c>
      <c r="M37" s="93">
        <v>1.8867924528301886E-2</v>
      </c>
      <c r="N37" s="93">
        <v>3.0612244897959183E-2</v>
      </c>
      <c r="O37" s="93">
        <v>1.8749999999999999E-2</v>
      </c>
      <c r="P37" s="92">
        <v>6.5789473684210523E-3</v>
      </c>
      <c r="Q37" s="93">
        <v>2.5000000000000001E-2</v>
      </c>
      <c r="R37" s="94">
        <v>4.2553191489361701E-2</v>
      </c>
    </row>
    <row r="38" spans="2:18" x14ac:dyDescent="0.35">
      <c r="B38" s="270" t="s">
        <v>262</v>
      </c>
      <c r="C38" s="95">
        <v>3.5211267605633804E-2</v>
      </c>
      <c r="D38" s="84">
        <v>2.5974025974025976E-2</v>
      </c>
      <c r="E38" s="95">
        <v>2.9126213592233011E-2</v>
      </c>
      <c r="F38" s="84">
        <v>1.3888888888888888E-2</v>
      </c>
      <c r="G38" s="84">
        <v>4.7619047619047616E-2</v>
      </c>
      <c r="H38" s="125">
        <v>1.7441860465116279E-2</v>
      </c>
      <c r="I38" s="84">
        <v>5.0847457627118647E-2</v>
      </c>
      <c r="J38" s="84">
        <v>2.5000000000000001E-2</v>
      </c>
      <c r="K38" s="126">
        <v>2.1739130434782608E-2</v>
      </c>
      <c r="L38" s="84">
        <v>4.8387096774193547E-2</v>
      </c>
      <c r="M38" s="84">
        <v>3.7735849056603772E-2</v>
      </c>
      <c r="N38" s="84">
        <v>1.020408163265306E-2</v>
      </c>
      <c r="O38" s="84">
        <v>3.125E-2</v>
      </c>
      <c r="P38" s="95">
        <v>4.6052631578947366E-2</v>
      </c>
      <c r="Q38" s="84">
        <v>1.2500000000000001E-2</v>
      </c>
      <c r="R38" s="96">
        <v>2.1276595744680851E-2</v>
      </c>
    </row>
    <row r="39" spans="2:18" x14ac:dyDescent="0.35">
      <c r="B39" s="270" t="s">
        <v>263</v>
      </c>
      <c r="C39" s="95">
        <v>0.18309859154929578</v>
      </c>
      <c r="D39" s="84">
        <v>0.19913419913419914</v>
      </c>
      <c r="E39" s="95">
        <v>0.23300970873786409</v>
      </c>
      <c r="F39" s="84">
        <v>0.18055555555555555</v>
      </c>
      <c r="G39" s="84">
        <v>0.17460317460317459</v>
      </c>
      <c r="H39" s="125">
        <v>0.18604651162790697</v>
      </c>
      <c r="I39" s="84">
        <v>0.2288135593220339</v>
      </c>
      <c r="J39" s="84">
        <v>8.7499999999999994E-2</v>
      </c>
      <c r="K39" s="126">
        <v>0.19565217391304349</v>
      </c>
      <c r="L39" s="84">
        <v>0.19354838709677419</v>
      </c>
      <c r="M39" s="84">
        <v>0.28301886792452829</v>
      </c>
      <c r="N39" s="84">
        <v>0.21428571428571427</v>
      </c>
      <c r="O39" s="84">
        <v>0.15</v>
      </c>
      <c r="P39" s="95">
        <v>0.23684210526315788</v>
      </c>
      <c r="Q39" s="84">
        <v>0.2</v>
      </c>
      <c r="R39" s="96">
        <v>0.14184397163120568</v>
      </c>
    </row>
    <row r="40" spans="2:18" x14ac:dyDescent="0.35">
      <c r="B40" s="270" t="s">
        <v>264</v>
      </c>
      <c r="C40" s="95">
        <v>0.33098591549295775</v>
      </c>
      <c r="D40" s="84">
        <v>0.3593073593073593</v>
      </c>
      <c r="E40" s="95">
        <v>0.23300970873786409</v>
      </c>
      <c r="F40" s="84">
        <v>0.375</v>
      </c>
      <c r="G40" s="84">
        <v>0.41269841269841268</v>
      </c>
      <c r="H40" s="125">
        <v>0.37209302325581395</v>
      </c>
      <c r="I40" s="84">
        <v>0.27966101694915252</v>
      </c>
      <c r="J40" s="84">
        <v>0.35</v>
      </c>
      <c r="K40" s="126">
        <v>0.43478260869565216</v>
      </c>
      <c r="L40" s="84">
        <v>0.35483870967741937</v>
      </c>
      <c r="M40" s="84">
        <v>0.30188679245283018</v>
      </c>
      <c r="N40" s="84">
        <v>0.34693877551020408</v>
      </c>
      <c r="O40" s="84">
        <v>0.36249999999999999</v>
      </c>
      <c r="P40" s="95">
        <v>0.41447368421052633</v>
      </c>
      <c r="Q40" s="84">
        <v>0.4</v>
      </c>
      <c r="R40" s="96">
        <v>0.24822695035460993</v>
      </c>
    </row>
    <row r="41" spans="2:18" x14ac:dyDescent="0.35">
      <c r="B41" s="271" t="s">
        <v>265</v>
      </c>
      <c r="C41" s="97">
        <v>0.42957746478873238</v>
      </c>
      <c r="D41" s="98">
        <v>0.38961038961038963</v>
      </c>
      <c r="E41" s="97">
        <v>0.4854368932038835</v>
      </c>
      <c r="F41" s="98">
        <v>0.40972222222222221</v>
      </c>
      <c r="G41" s="98">
        <v>0.33333333333333331</v>
      </c>
      <c r="H41" s="187">
        <v>0.40116279069767441</v>
      </c>
      <c r="I41" s="98">
        <v>0.42372881355932202</v>
      </c>
      <c r="J41" s="98">
        <v>0.52500000000000002</v>
      </c>
      <c r="K41" s="188">
        <v>0.30434782608695654</v>
      </c>
      <c r="L41" s="98">
        <v>0.37096774193548387</v>
      </c>
      <c r="M41" s="98">
        <v>0.35849056603773582</v>
      </c>
      <c r="N41" s="98">
        <v>0.39795918367346939</v>
      </c>
      <c r="O41" s="98">
        <v>0.4375</v>
      </c>
      <c r="P41" s="97">
        <v>0.29605263157894735</v>
      </c>
      <c r="Q41" s="98">
        <v>0.36249999999999999</v>
      </c>
      <c r="R41" s="99">
        <v>0.54609929078014185</v>
      </c>
    </row>
    <row r="42" spans="2:18" s="20" customFormat="1" x14ac:dyDescent="0.35">
      <c r="B42" s="32" t="s">
        <v>257</v>
      </c>
      <c r="C42" s="264"/>
      <c r="D42" s="279"/>
      <c r="E42" s="21"/>
      <c r="F42" s="22"/>
      <c r="G42" s="22"/>
      <c r="H42" s="21"/>
      <c r="I42" s="22"/>
      <c r="J42" s="22"/>
      <c r="K42" s="23"/>
      <c r="L42" s="22"/>
      <c r="M42" s="22"/>
      <c r="N42" s="22"/>
      <c r="O42" s="23"/>
      <c r="P42" s="281"/>
      <c r="Q42" s="281"/>
      <c r="R42" s="282"/>
    </row>
    <row r="43" spans="2:18" x14ac:dyDescent="0.35">
      <c r="B43" s="269" t="s">
        <v>261</v>
      </c>
      <c r="C43" s="92">
        <v>3.5211267605633804E-2</v>
      </c>
      <c r="D43" s="93">
        <v>3.0303030303030304E-2</v>
      </c>
      <c r="E43" s="92">
        <v>5.8252427184466021E-2</v>
      </c>
      <c r="F43" s="93">
        <v>2.0833333333333332E-2</v>
      </c>
      <c r="G43" s="93">
        <v>2.3809523809523808E-2</v>
      </c>
      <c r="H43" s="165">
        <v>2.3255813953488372E-2</v>
      </c>
      <c r="I43" s="93">
        <v>3.3898305084745763E-2</v>
      </c>
      <c r="J43" s="93">
        <v>2.5000000000000001E-2</v>
      </c>
      <c r="K43" s="166">
        <v>4.3478260869565216E-2</v>
      </c>
      <c r="L43" s="93">
        <v>6.4516129032258063E-2</v>
      </c>
      <c r="M43" s="93">
        <v>3.7735849056603772E-2</v>
      </c>
      <c r="N43" s="93">
        <v>3.0612244897959183E-2</v>
      </c>
      <c r="O43" s="93">
        <v>1.8749999999999999E-2</v>
      </c>
      <c r="P43" s="92">
        <v>1.9736842105263157E-2</v>
      </c>
      <c r="Q43" s="93">
        <v>3.7499999999999999E-2</v>
      </c>
      <c r="R43" s="94">
        <v>4.2553191489361701E-2</v>
      </c>
    </row>
    <row r="44" spans="2:18" x14ac:dyDescent="0.35">
      <c r="B44" s="270" t="s">
        <v>262</v>
      </c>
      <c r="C44" s="95">
        <v>2.8169014084507043E-2</v>
      </c>
      <c r="D44" s="84">
        <v>3.4632034632034632E-2</v>
      </c>
      <c r="E44" s="95">
        <v>1.9417475728155338E-2</v>
      </c>
      <c r="F44" s="84">
        <v>2.0833333333333332E-2</v>
      </c>
      <c r="G44" s="84">
        <v>5.5555555555555552E-2</v>
      </c>
      <c r="H44" s="125">
        <v>2.3255813953488372E-2</v>
      </c>
      <c r="I44" s="84">
        <v>1.6949152542372881E-2</v>
      </c>
      <c r="J44" s="84">
        <v>3.7499999999999999E-2</v>
      </c>
      <c r="K44" s="126">
        <v>8.6956521739130432E-2</v>
      </c>
      <c r="L44" s="84">
        <v>1.6129032258064516E-2</v>
      </c>
      <c r="M44" s="84">
        <v>3.7735849056603772E-2</v>
      </c>
      <c r="N44" s="84">
        <v>4.0816326530612242E-2</v>
      </c>
      <c r="O44" s="84">
        <v>3.125E-2</v>
      </c>
      <c r="P44" s="95">
        <v>3.2894736842105261E-2</v>
      </c>
      <c r="Q44" s="84">
        <v>0.05</v>
      </c>
      <c r="R44" s="96">
        <v>2.1276595744680851E-2</v>
      </c>
    </row>
    <row r="45" spans="2:18" x14ac:dyDescent="0.35">
      <c r="B45" s="270" t="s">
        <v>263</v>
      </c>
      <c r="C45" s="95">
        <v>0.176056338028169</v>
      </c>
      <c r="D45" s="84">
        <v>0.16017316017316016</v>
      </c>
      <c r="E45" s="95">
        <v>0.17475728155339806</v>
      </c>
      <c r="F45" s="84">
        <v>0.15972222222222221</v>
      </c>
      <c r="G45" s="84">
        <v>0.16666666666666666</v>
      </c>
      <c r="H45" s="125">
        <v>0.15697674418604651</v>
      </c>
      <c r="I45" s="84">
        <v>0.1440677966101695</v>
      </c>
      <c r="J45" s="84">
        <v>0.1875</v>
      </c>
      <c r="K45" s="126">
        <v>0.19565217391304349</v>
      </c>
      <c r="L45" s="84">
        <v>0.16129032258064516</v>
      </c>
      <c r="M45" s="84">
        <v>0.20754716981132076</v>
      </c>
      <c r="N45" s="84">
        <v>0.18367346938775511</v>
      </c>
      <c r="O45" s="84">
        <v>0.14374999999999999</v>
      </c>
      <c r="P45" s="95">
        <v>0.23026315789473684</v>
      </c>
      <c r="Q45" s="84">
        <v>0.125</v>
      </c>
      <c r="R45" s="96">
        <v>0.12056737588652482</v>
      </c>
    </row>
    <row r="46" spans="2:18" x14ac:dyDescent="0.35">
      <c r="B46" s="270" t="s">
        <v>264</v>
      </c>
      <c r="C46" s="95">
        <v>0.34507042253521125</v>
      </c>
      <c r="D46" s="84">
        <v>0.30303030303030304</v>
      </c>
      <c r="E46" s="95">
        <v>0.24271844660194175</v>
      </c>
      <c r="F46" s="84">
        <v>0.3263888888888889</v>
      </c>
      <c r="G46" s="84">
        <v>0.37301587301587302</v>
      </c>
      <c r="H46" s="125">
        <v>0.36627906976744184</v>
      </c>
      <c r="I46" s="84">
        <v>0.25423728813559321</v>
      </c>
      <c r="J46" s="84">
        <v>0.23749999999999999</v>
      </c>
      <c r="K46" s="126">
        <v>0.34782608695652173</v>
      </c>
      <c r="L46" s="84">
        <v>0.33870967741935482</v>
      </c>
      <c r="M46" s="84">
        <v>0.30188679245283018</v>
      </c>
      <c r="N46" s="84">
        <v>0.31632653061224492</v>
      </c>
      <c r="O46" s="84">
        <v>0.31874999999999998</v>
      </c>
      <c r="P46" s="95">
        <v>0.36184210526315791</v>
      </c>
      <c r="Q46" s="84">
        <v>0.4</v>
      </c>
      <c r="R46" s="96">
        <v>0.22695035460992907</v>
      </c>
    </row>
    <row r="47" spans="2:18" x14ac:dyDescent="0.35">
      <c r="B47" s="271" t="s">
        <v>265</v>
      </c>
      <c r="C47" s="97">
        <v>0.41549295774647887</v>
      </c>
      <c r="D47" s="98">
        <v>0.47186147186147187</v>
      </c>
      <c r="E47" s="97">
        <v>0.50485436893203883</v>
      </c>
      <c r="F47" s="98">
        <v>0.47222222222222221</v>
      </c>
      <c r="G47" s="98">
        <v>0.38095238095238093</v>
      </c>
      <c r="H47" s="127">
        <v>0.43023255813953487</v>
      </c>
      <c r="I47" s="128">
        <v>0.55084745762711862</v>
      </c>
      <c r="J47" s="128">
        <v>0.51249999999999996</v>
      </c>
      <c r="K47" s="129">
        <v>0.32608695652173914</v>
      </c>
      <c r="L47" s="98">
        <v>0.41935483870967744</v>
      </c>
      <c r="M47" s="98">
        <v>0.41509433962264153</v>
      </c>
      <c r="N47" s="98">
        <v>0.42857142857142855</v>
      </c>
      <c r="O47" s="98">
        <v>0.48749999999999999</v>
      </c>
      <c r="P47" s="97">
        <v>0.35526315789473684</v>
      </c>
      <c r="Q47" s="98">
        <v>0.38750000000000001</v>
      </c>
      <c r="R47" s="99">
        <v>0.58865248226950351</v>
      </c>
    </row>
  </sheetData>
  <mergeCells count="5">
    <mergeCell ref="P22:R22"/>
    <mergeCell ref="C22:D22"/>
    <mergeCell ref="E22:G22"/>
    <mergeCell ref="L22:O22"/>
    <mergeCell ref="H22:K22"/>
  </mergeCells>
  <conditionalFormatting sqref="C25:D29">
    <cfRule type="dataBar" priority="411">
      <dataBar>
        <cfvo type="min"/>
        <cfvo type="max"/>
        <color rgb="FF638EC6"/>
      </dataBar>
      <extLst>
        <ext xmlns:x14="http://schemas.microsoft.com/office/spreadsheetml/2009/9/main" uri="{B025F937-C7B1-47D3-B67F-A62EFF666E3E}">
          <x14:id>{973648E2-9F36-407E-ACF1-FA38332C587F}</x14:id>
        </ext>
      </extLst>
    </cfRule>
  </conditionalFormatting>
  <conditionalFormatting sqref="C31:D35">
    <cfRule type="dataBar" priority="412">
      <dataBar>
        <cfvo type="min"/>
        <cfvo type="max"/>
        <color rgb="FF638EC6"/>
      </dataBar>
      <extLst>
        <ext xmlns:x14="http://schemas.microsoft.com/office/spreadsheetml/2009/9/main" uri="{B025F937-C7B1-47D3-B67F-A62EFF666E3E}">
          <x14:id>{95832B22-E912-4C44-B726-11BA7A43329C}</x14:id>
        </ext>
      </extLst>
    </cfRule>
  </conditionalFormatting>
  <conditionalFormatting sqref="C37:D41">
    <cfRule type="dataBar" priority="413">
      <dataBar>
        <cfvo type="min"/>
        <cfvo type="max"/>
        <color rgb="FF638EC6"/>
      </dataBar>
      <extLst>
        <ext xmlns:x14="http://schemas.microsoft.com/office/spreadsheetml/2009/9/main" uri="{B025F937-C7B1-47D3-B67F-A62EFF666E3E}">
          <x14:id>{1A2FA528-2811-4A61-ADEF-85D05C8937B3}</x14:id>
        </ext>
      </extLst>
    </cfRule>
  </conditionalFormatting>
  <conditionalFormatting sqref="C43:D47">
    <cfRule type="dataBar" priority="414">
      <dataBar>
        <cfvo type="min"/>
        <cfvo type="max"/>
        <color rgb="FF638EC6"/>
      </dataBar>
      <extLst>
        <ext xmlns:x14="http://schemas.microsoft.com/office/spreadsheetml/2009/9/main" uri="{B025F937-C7B1-47D3-B67F-A62EFF666E3E}">
          <x14:id>{40623EE9-F55D-4308-9A87-66D064CB612F}</x14:id>
        </ext>
      </extLst>
    </cfRule>
  </conditionalFormatting>
  <conditionalFormatting sqref="E25:G29">
    <cfRule type="dataBar" priority="22">
      <dataBar>
        <cfvo type="min"/>
        <cfvo type="max"/>
        <color rgb="FF63C384"/>
      </dataBar>
      <extLst>
        <ext xmlns:x14="http://schemas.microsoft.com/office/spreadsheetml/2009/9/main" uri="{B025F937-C7B1-47D3-B67F-A62EFF666E3E}">
          <x14:id>{95B24700-F429-4128-9F36-0B2EEDB28746}</x14:id>
        </ext>
      </extLst>
    </cfRule>
  </conditionalFormatting>
  <conditionalFormatting sqref="E31:G35">
    <cfRule type="dataBar" priority="17">
      <dataBar>
        <cfvo type="min"/>
        <cfvo type="max"/>
        <color rgb="FF63C384"/>
      </dataBar>
      <extLst>
        <ext xmlns:x14="http://schemas.microsoft.com/office/spreadsheetml/2009/9/main" uri="{B025F937-C7B1-47D3-B67F-A62EFF666E3E}">
          <x14:id>{01B079B9-0A78-48C7-9398-7C40AB15BCAD}</x14:id>
        </ext>
      </extLst>
    </cfRule>
  </conditionalFormatting>
  <conditionalFormatting sqref="E37:G41">
    <cfRule type="dataBar" priority="12">
      <dataBar>
        <cfvo type="min"/>
        <cfvo type="max"/>
        <color rgb="FF63C384"/>
      </dataBar>
      <extLst>
        <ext xmlns:x14="http://schemas.microsoft.com/office/spreadsheetml/2009/9/main" uri="{B025F937-C7B1-47D3-B67F-A62EFF666E3E}">
          <x14:id>{4000CC1C-8CD1-4DAA-97FD-F13039C66E10}</x14:id>
        </ext>
      </extLst>
    </cfRule>
  </conditionalFormatting>
  <conditionalFormatting sqref="E43:G47">
    <cfRule type="dataBar" priority="7">
      <dataBar>
        <cfvo type="min"/>
        <cfvo type="max"/>
        <color rgb="FF63C384"/>
      </dataBar>
      <extLst>
        <ext xmlns:x14="http://schemas.microsoft.com/office/spreadsheetml/2009/9/main" uri="{B025F937-C7B1-47D3-B67F-A62EFF666E3E}">
          <x14:id>{9433804E-2125-4A6B-9F9A-6626AD9C780C}</x14:id>
        </ext>
      </extLst>
    </cfRule>
  </conditionalFormatting>
  <conditionalFormatting sqref="H25:K29">
    <cfRule type="dataBar" priority="290">
      <dataBar>
        <cfvo type="min"/>
        <cfvo type="max"/>
        <color rgb="FFFF555A"/>
      </dataBar>
      <extLst>
        <ext xmlns:x14="http://schemas.microsoft.com/office/spreadsheetml/2009/9/main" uri="{B025F937-C7B1-47D3-B67F-A62EFF666E3E}">
          <x14:id>{CFF796D3-A5A1-4902-8107-C1E11FEC0BE0}</x14:id>
        </ext>
      </extLst>
    </cfRule>
  </conditionalFormatting>
  <conditionalFormatting sqref="H31:K35">
    <cfRule type="dataBar" priority="284">
      <dataBar>
        <cfvo type="min"/>
        <cfvo type="max"/>
        <color rgb="FFFF555A"/>
      </dataBar>
      <extLst>
        <ext xmlns:x14="http://schemas.microsoft.com/office/spreadsheetml/2009/9/main" uri="{B025F937-C7B1-47D3-B67F-A62EFF666E3E}">
          <x14:id>{C55E5F5D-13FC-4AFC-99F3-3EBA128589A7}</x14:id>
        </ext>
      </extLst>
    </cfRule>
  </conditionalFormatting>
  <conditionalFormatting sqref="H37:K41">
    <cfRule type="dataBar" priority="286">
      <dataBar>
        <cfvo type="min"/>
        <cfvo type="max"/>
        <color rgb="FFFF555A"/>
      </dataBar>
      <extLst>
        <ext xmlns:x14="http://schemas.microsoft.com/office/spreadsheetml/2009/9/main" uri="{B025F937-C7B1-47D3-B67F-A62EFF666E3E}">
          <x14:id>{3473265D-0297-477F-B2F0-CA39F12109D6}</x14:id>
        </ext>
      </extLst>
    </cfRule>
  </conditionalFormatting>
  <conditionalFormatting sqref="H43:K47">
    <cfRule type="dataBar" priority="288">
      <dataBar>
        <cfvo type="min"/>
        <cfvo type="max"/>
        <color rgb="FFFF555A"/>
      </dataBar>
      <extLst>
        <ext xmlns:x14="http://schemas.microsoft.com/office/spreadsheetml/2009/9/main" uri="{B025F937-C7B1-47D3-B67F-A62EFF666E3E}">
          <x14:id>{2FF64A69-FE9D-43D0-A528-AB2660CB2C71}</x14:id>
        </ext>
      </extLst>
    </cfRule>
  </conditionalFormatting>
  <conditionalFormatting sqref="L25:O29">
    <cfRule type="dataBar" priority="20">
      <dataBar>
        <cfvo type="min"/>
        <cfvo type="max"/>
        <color rgb="FFFFB628"/>
      </dataBar>
      <extLst>
        <ext xmlns:x14="http://schemas.microsoft.com/office/spreadsheetml/2009/9/main" uri="{B025F937-C7B1-47D3-B67F-A62EFF666E3E}">
          <x14:id>{866158B1-A1A9-4F58-94F9-F352D8F97FC5}</x14:id>
        </ext>
      </extLst>
    </cfRule>
  </conditionalFormatting>
  <conditionalFormatting sqref="L31:O35">
    <cfRule type="dataBar" priority="15">
      <dataBar>
        <cfvo type="min"/>
        <cfvo type="max"/>
        <color rgb="FFFFB628"/>
      </dataBar>
      <extLst>
        <ext xmlns:x14="http://schemas.microsoft.com/office/spreadsheetml/2009/9/main" uri="{B025F937-C7B1-47D3-B67F-A62EFF666E3E}">
          <x14:id>{16B61CE3-AB15-47CF-9218-BF1FE55C19C3}</x14:id>
        </ext>
      </extLst>
    </cfRule>
  </conditionalFormatting>
  <conditionalFormatting sqref="L37:O41">
    <cfRule type="dataBar" priority="10">
      <dataBar>
        <cfvo type="min"/>
        <cfvo type="max"/>
        <color rgb="FFFFB628"/>
      </dataBar>
      <extLst>
        <ext xmlns:x14="http://schemas.microsoft.com/office/spreadsheetml/2009/9/main" uri="{B025F937-C7B1-47D3-B67F-A62EFF666E3E}">
          <x14:id>{2CA581C8-4571-432D-8CE2-F9B9762C95F2}</x14:id>
        </ext>
      </extLst>
    </cfRule>
  </conditionalFormatting>
  <conditionalFormatting sqref="L43:O47">
    <cfRule type="dataBar" priority="5">
      <dataBar>
        <cfvo type="min"/>
        <cfvo type="max"/>
        <color rgb="FFFFB628"/>
      </dataBar>
      <extLst>
        <ext xmlns:x14="http://schemas.microsoft.com/office/spreadsheetml/2009/9/main" uri="{B025F937-C7B1-47D3-B67F-A62EFF666E3E}">
          <x14:id>{69B9E527-0413-442E-9B6D-8D61EDD6AE7A}</x14:id>
        </ext>
      </extLst>
    </cfRule>
  </conditionalFormatting>
  <conditionalFormatting sqref="P25:R29">
    <cfRule type="dataBar" priority="19">
      <dataBar>
        <cfvo type="min"/>
        <cfvo type="max"/>
        <color rgb="FFD6007B"/>
      </dataBar>
      <extLst>
        <ext xmlns:x14="http://schemas.microsoft.com/office/spreadsheetml/2009/9/main" uri="{B025F937-C7B1-47D3-B67F-A62EFF666E3E}">
          <x14:id>{4648655A-16C5-4E2B-9665-4A88A2268009}</x14:id>
        </ext>
      </extLst>
    </cfRule>
  </conditionalFormatting>
  <conditionalFormatting sqref="P31:R35">
    <cfRule type="dataBar" priority="14">
      <dataBar>
        <cfvo type="min"/>
        <cfvo type="max"/>
        <color rgb="FFD6007B"/>
      </dataBar>
      <extLst>
        <ext xmlns:x14="http://schemas.microsoft.com/office/spreadsheetml/2009/9/main" uri="{B025F937-C7B1-47D3-B67F-A62EFF666E3E}">
          <x14:id>{8D45D887-012A-449E-8FA9-D61C9DA538C6}</x14:id>
        </ext>
      </extLst>
    </cfRule>
  </conditionalFormatting>
  <conditionalFormatting sqref="P37:R41">
    <cfRule type="dataBar" priority="9">
      <dataBar>
        <cfvo type="min"/>
        <cfvo type="max"/>
        <color rgb="FFD6007B"/>
      </dataBar>
      <extLst>
        <ext xmlns:x14="http://schemas.microsoft.com/office/spreadsheetml/2009/9/main" uri="{B025F937-C7B1-47D3-B67F-A62EFF666E3E}">
          <x14:id>{67192BD1-F2BD-4385-8079-3FC7DF38CC70}</x14:id>
        </ext>
      </extLst>
    </cfRule>
  </conditionalFormatting>
  <conditionalFormatting sqref="P43:R47">
    <cfRule type="dataBar" priority="4">
      <dataBar>
        <cfvo type="min"/>
        <cfvo type="max"/>
        <color rgb="FFD6007B"/>
      </dataBar>
      <extLst>
        <ext xmlns:x14="http://schemas.microsoft.com/office/spreadsheetml/2009/9/main" uri="{B025F937-C7B1-47D3-B67F-A62EFF666E3E}">
          <x14:id>{1BAF434A-86F4-474A-8566-EC0BD173DB78}</x14:id>
        </ext>
      </extLst>
    </cfRule>
  </conditionalFormatting>
  <pageMargins left="0.7" right="0.7" top="0.75" bottom="0.75" header="0.3" footer="0.3"/>
  <pageSetup orientation="portrait" horizontalDpi="4294967293" verticalDpi="4294967293" r:id="rId1"/>
  <drawing r:id="rId2"/>
  <extLst>
    <ext xmlns:x14="http://schemas.microsoft.com/office/spreadsheetml/2009/9/main" uri="{78C0D931-6437-407d-A8EE-F0AAD7539E65}">
      <x14:conditionalFormattings>
        <x14:conditionalFormatting xmlns:xm="http://schemas.microsoft.com/office/excel/2006/main">
          <x14:cfRule type="dataBar" id="{973648E2-9F36-407E-ACF1-FA38332C587F}">
            <x14:dataBar minLength="0" maxLength="100" border="1" negativeBarBorderColorSameAsPositive="0">
              <x14:cfvo type="autoMin"/>
              <x14:cfvo type="autoMax"/>
              <x14:borderColor rgb="FF638EC6"/>
              <x14:negativeFillColor rgb="FFFF0000"/>
              <x14:negativeBorderColor rgb="FFFF0000"/>
              <x14:axisColor rgb="FF000000"/>
            </x14:dataBar>
          </x14:cfRule>
          <xm:sqref>C25:D29</xm:sqref>
        </x14:conditionalFormatting>
        <x14:conditionalFormatting xmlns:xm="http://schemas.microsoft.com/office/excel/2006/main">
          <x14:cfRule type="dataBar" id="{95832B22-E912-4C44-B726-11BA7A43329C}">
            <x14:dataBar minLength="0" maxLength="100" border="1" negativeBarBorderColorSameAsPositive="0">
              <x14:cfvo type="autoMin"/>
              <x14:cfvo type="autoMax"/>
              <x14:borderColor rgb="FF638EC6"/>
              <x14:negativeFillColor rgb="FFFF0000"/>
              <x14:negativeBorderColor rgb="FFFF0000"/>
              <x14:axisColor rgb="FF000000"/>
            </x14:dataBar>
          </x14:cfRule>
          <xm:sqref>C31:D35</xm:sqref>
        </x14:conditionalFormatting>
        <x14:conditionalFormatting xmlns:xm="http://schemas.microsoft.com/office/excel/2006/main">
          <x14:cfRule type="dataBar" id="{1A2FA528-2811-4A61-ADEF-85D05C8937B3}">
            <x14:dataBar minLength="0" maxLength="100" border="1" negativeBarBorderColorSameAsPositive="0">
              <x14:cfvo type="autoMin"/>
              <x14:cfvo type="autoMax"/>
              <x14:borderColor rgb="FF638EC6"/>
              <x14:negativeFillColor rgb="FFFF0000"/>
              <x14:negativeBorderColor rgb="FFFF0000"/>
              <x14:axisColor rgb="FF000000"/>
            </x14:dataBar>
          </x14:cfRule>
          <xm:sqref>C37:D41</xm:sqref>
        </x14:conditionalFormatting>
        <x14:conditionalFormatting xmlns:xm="http://schemas.microsoft.com/office/excel/2006/main">
          <x14:cfRule type="dataBar" id="{40623EE9-F55D-4308-9A87-66D064CB612F}">
            <x14:dataBar minLength="0" maxLength="100" border="1" negativeBarBorderColorSameAsPositive="0">
              <x14:cfvo type="autoMin"/>
              <x14:cfvo type="autoMax"/>
              <x14:borderColor rgb="FF638EC6"/>
              <x14:negativeFillColor rgb="FFFF0000"/>
              <x14:negativeBorderColor rgb="FFFF0000"/>
              <x14:axisColor rgb="FF000000"/>
            </x14:dataBar>
          </x14:cfRule>
          <xm:sqref>C43:D47</xm:sqref>
        </x14:conditionalFormatting>
        <x14:conditionalFormatting xmlns:xm="http://schemas.microsoft.com/office/excel/2006/main">
          <x14:cfRule type="dataBar" id="{95B24700-F429-4128-9F36-0B2EEDB28746}">
            <x14:dataBar minLength="0" maxLength="100" border="1" negativeBarBorderColorSameAsPositive="0">
              <x14:cfvo type="autoMin"/>
              <x14:cfvo type="autoMax"/>
              <x14:borderColor rgb="FF63C384"/>
              <x14:negativeFillColor rgb="FFFF0000"/>
              <x14:negativeBorderColor rgb="FFFF0000"/>
              <x14:axisColor rgb="FF000000"/>
            </x14:dataBar>
          </x14:cfRule>
          <xm:sqref>E25:G29</xm:sqref>
        </x14:conditionalFormatting>
        <x14:conditionalFormatting xmlns:xm="http://schemas.microsoft.com/office/excel/2006/main">
          <x14:cfRule type="dataBar" id="{01B079B9-0A78-48C7-9398-7C40AB15BCAD}">
            <x14:dataBar minLength="0" maxLength="100" border="1" negativeBarBorderColorSameAsPositive="0">
              <x14:cfvo type="autoMin"/>
              <x14:cfvo type="autoMax"/>
              <x14:borderColor rgb="FF63C384"/>
              <x14:negativeFillColor rgb="FFFF0000"/>
              <x14:negativeBorderColor rgb="FFFF0000"/>
              <x14:axisColor rgb="FF000000"/>
            </x14:dataBar>
          </x14:cfRule>
          <xm:sqref>E31:G35</xm:sqref>
        </x14:conditionalFormatting>
        <x14:conditionalFormatting xmlns:xm="http://schemas.microsoft.com/office/excel/2006/main">
          <x14:cfRule type="dataBar" id="{4000CC1C-8CD1-4DAA-97FD-F13039C66E10}">
            <x14:dataBar minLength="0" maxLength="100" border="1" negativeBarBorderColorSameAsPositive="0">
              <x14:cfvo type="autoMin"/>
              <x14:cfvo type="autoMax"/>
              <x14:borderColor rgb="FF63C384"/>
              <x14:negativeFillColor rgb="FFFF0000"/>
              <x14:negativeBorderColor rgb="FFFF0000"/>
              <x14:axisColor rgb="FF000000"/>
            </x14:dataBar>
          </x14:cfRule>
          <xm:sqref>E37:G41</xm:sqref>
        </x14:conditionalFormatting>
        <x14:conditionalFormatting xmlns:xm="http://schemas.microsoft.com/office/excel/2006/main">
          <x14:cfRule type="dataBar" id="{9433804E-2125-4A6B-9F9A-6626AD9C780C}">
            <x14:dataBar minLength="0" maxLength="100" border="1" negativeBarBorderColorSameAsPositive="0">
              <x14:cfvo type="autoMin"/>
              <x14:cfvo type="autoMax"/>
              <x14:borderColor rgb="FF63C384"/>
              <x14:negativeFillColor rgb="FFFF0000"/>
              <x14:negativeBorderColor rgb="FFFF0000"/>
              <x14:axisColor rgb="FF000000"/>
            </x14:dataBar>
          </x14:cfRule>
          <xm:sqref>E43:G47</xm:sqref>
        </x14:conditionalFormatting>
        <x14:conditionalFormatting xmlns:xm="http://schemas.microsoft.com/office/excel/2006/main">
          <x14:cfRule type="dataBar" id="{CFF796D3-A5A1-4902-8107-C1E11FEC0BE0}">
            <x14:dataBar minLength="0" maxLength="100" border="1" negativeBarBorderColorSameAsPositive="0">
              <x14:cfvo type="autoMin"/>
              <x14:cfvo type="autoMax"/>
              <x14:borderColor rgb="FFFF555A"/>
              <x14:negativeFillColor rgb="FFFF0000"/>
              <x14:negativeBorderColor rgb="FFFF0000"/>
              <x14:axisColor rgb="FF000000"/>
            </x14:dataBar>
          </x14:cfRule>
          <xm:sqref>H25:K29</xm:sqref>
        </x14:conditionalFormatting>
        <x14:conditionalFormatting xmlns:xm="http://schemas.microsoft.com/office/excel/2006/main">
          <x14:cfRule type="dataBar" id="{C55E5F5D-13FC-4AFC-99F3-3EBA128589A7}">
            <x14:dataBar minLength="0" maxLength="100" border="1" negativeBarBorderColorSameAsPositive="0">
              <x14:cfvo type="autoMin"/>
              <x14:cfvo type="autoMax"/>
              <x14:borderColor rgb="FFFF555A"/>
              <x14:negativeFillColor rgb="FFFF0000"/>
              <x14:negativeBorderColor rgb="FFFF0000"/>
              <x14:axisColor rgb="FF000000"/>
            </x14:dataBar>
          </x14:cfRule>
          <xm:sqref>H31:K35</xm:sqref>
        </x14:conditionalFormatting>
        <x14:conditionalFormatting xmlns:xm="http://schemas.microsoft.com/office/excel/2006/main">
          <x14:cfRule type="dataBar" id="{3473265D-0297-477F-B2F0-CA39F12109D6}">
            <x14:dataBar minLength="0" maxLength="100" border="1" negativeBarBorderColorSameAsPositive="0">
              <x14:cfvo type="autoMin"/>
              <x14:cfvo type="autoMax"/>
              <x14:borderColor rgb="FFFF555A"/>
              <x14:negativeFillColor rgb="FFFF0000"/>
              <x14:negativeBorderColor rgb="FFFF0000"/>
              <x14:axisColor rgb="FF000000"/>
            </x14:dataBar>
          </x14:cfRule>
          <xm:sqref>H37:K41</xm:sqref>
        </x14:conditionalFormatting>
        <x14:conditionalFormatting xmlns:xm="http://schemas.microsoft.com/office/excel/2006/main">
          <x14:cfRule type="dataBar" id="{2FF64A69-FE9D-43D0-A528-AB2660CB2C71}">
            <x14:dataBar minLength="0" maxLength="100" border="1" negativeBarBorderColorSameAsPositive="0">
              <x14:cfvo type="autoMin"/>
              <x14:cfvo type="autoMax"/>
              <x14:borderColor rgb="FFFF555A"/>
              <x14:negativeFillColor rgb="FFFF0000"/>
              <x14:negativeBorderColor rgb="FFFF0000"/>
              <x14:axisColor rgb="FF000000"/>
            </x14:dataBar>
          </x14:cfRule>
          <xm:sqref>H43:K47</xm:sqref>
        </x14:conditionalFormatting>
        <x14:conditionalFormatting xmlns:xm="http://schemas.microsoft.com/office/excel/2006/main">
          <x14:cfRule type="dataBar" id="{866158B1-A1A9-4F58-94F9-F352D8F97FC5}">
            <x14:dataBar minLength="0" maxLength="100" border="1" negativeBarBorderColorSameAsPositive="0">
              <x14:cfvo type="autoMin"/>
              <x14:cfvo type="autoMax"/>
              <x14:borderColor rgb="FFFFB628"/>
              <x14:negativeFillColor rgb="FFFF0000"/>
              <x14:negativeBorderColor rgb="FFFF0000"/>
              <x14:axisColor rgb="FF000000"/>
            </x14:dataBar>
          </x14:cfRule>
          <xm:sqref>L25:O29</xm:sqref>
        </x14:conditionalFormatting>
        <x14:conditionalFormatting xmlns:xm="http://schemas.microsoft.com/office/excel/2006/main">
          <x14:cfRule type="dataBar" id="{16B61CE3-AB15-47CF-9218-BF1FE55C19C3}">
            <x14:dataBar minLength="0" maxLength="100" border="1" negativeBarBorderColorSameAsPositive="0">
              <x14:cfvo type="autoMin"/>
              <x14:cfvo type="autoMax"/>
              <x14:borderColor rgb="FFFFB628"/>
              <x14:negativeFillColor rgb="FFFF0000"/>
              <x14:negativeBorderColor rgb="FFFF0000"/>
              <x14:axisColor rgb="FF000000"/>
            </x14:dataBar>
          </x14:cfRule>
          <xm:sqref>L31:O35</xm:sqref>
        </x14:conditionalFormatting>
        <x14:conditionalFormatting xmlns:xm="http://schemas.microsoft.com/office/excel/2006/main">
          <x14:cfRule type="dataBar" id="{2CA581C8-4571-432D-8CE2-F9B9762C95F2}">
            <x14:dataBar minLength="0" maxLength="100" border="1" negativeBarBorderColorSameAsPositive="0">
              <x14:cfvo type="autoMin"/>
              <x14:cfvo type="autoMax"/>
              <x14:borderColor rgb="FFFFB628"/>
              <x14:negativeFillColor rgb="FFFF0000"/>
              <x14:negativeBorderColor rgb="FFFF0000"/>
              <x14:axisColor rgb="FF000000"/>
            </x14:dataBar>
          </x14:cfRule>
          <xm:sqref>L37:O41</xm:sqref>
        </x14:conditionalFormatting>
        <x14:conditionalFormatting xmlns:xm="http://schemas.microsoft.com/office/excel/2006/main">
          <x14:cfRule type="dataBar" id="{69B9E527-0413-442E-9B6D-8D61EDD6AE7A}">
            <x14:dataBar minLength="0" maxLength="100" border="1" negativeBarBorderColorSameAsPositive="0">
              <x14:cfvo type="autoMin"/>
              <x14:cfvo type="autoMax"/>
              <x14:borderColor rgb="FFFFB628"/>
              <x14:negativeFillColor rgb="FFFF0000"/>
              <x14:negativeBorderColor rgb="FFFF0000"/>
              <x14:axisColor rgb="FF000000"/>
            </x14:dataBar>
          </x14:cfRule>
          <xm:sqref>L43:O47</xm:sqref>
        </x14:conditionalFormatting>
        <x14:conditionalFormatting xmlns:xm="http://schemas.microsoft.com/office/excel/2006/main">
          <x14:cfRule type="dataBar" id="{4648655A-16C5-4E2B-9665-4A88A2268009}">
            <x14:dataBar minLength="0" maxLength="100" border="1" negativeBarBorderColorSameAsPositive="0">
              <x14:cfvo type="autoMin"/>
              <x14:cfvo type="autoMax"/>
              <x14:borderColor rgb="FFD6007B"/>
              <x14:negativeFillColor rgb="FFFF0000"/>
              <x14:negativeBorderColor rgb="FFFF0000"/>
              <x14:axisColor rgb="FF000000"/>
            </x14:dataBar>
          </x14:cfRule>
          <xm:sqref>P25:R29</xm:sqref>
        </x14:conditionalFormatting>
        <x14:conditionalFormatting xmlns:xm="http://schemas.microsoft.com/office/excel/2006/main">
          <x14:cfRule type="dataBar" id="{8D45D887-012A-449E-8FA9-D61C9DA538C6}">
            <x14:dataBar minLength="0" maxLength="100" border="1" negativeBarBorderColorSameAsPositive="0">
              <x14:cfvo type="autoMin"/>
              <x14:cfvo type="autoMax"/>
              <x14:borderColor rgb="FFD6007B"/>
              <x14:negativeFillColor rgb="FFFF0000"/>
              <x14:negativeBorderColor rgb="FFFF0000"/>
              <x14:axisColor rgb="FF000000"/>
            </x14:dataBar>
          </x14:cfRule>
          <xm:sqref>P31:R35</xm:sqref>
        </x14:conditionalFormatting>
        <x14:conditionalFormatting xmlns:xm="http://schemas.microsoft.com/office/excel/2006/main">
          <x14:cfRule type="dataBar" id="{67192BD1-F2BD-4385-8079-3FC7DF38CC70}">
            <x14:dataBar minLength="0" maxLength="100" border="1" negativeBarBorderColorSameAsPositive="0">
              <x14:cfvo type="autoMin"/>
              <x14:cfvo type="autoMax"/>
              <x14:borderColor rgb="FFD6007B"/>
              <x14:negativeFillColor rgb="FFFF0000"/>
              <x14:negativeBorderColor rgb="FFFF0000"/>
              <x14:axisColor rgb="FF000000"/>
            </x14:dataBar>
          </x14:cfRule>
          <xm:sqref>P37:R41</xm:sqref>
        </x14:conditionalFormatting>
        <x14:conditionalFormatting xmlns:xm="http://schemas.microsoft.com/office/excel/2006/main">
          <x14:cfRule type="dataBar" id="{1BAF434A-86F4-474A-8566-EC0BD173DB78}">
            <x14:dataBar minLength="0" maxLength="100" border="1" negativeBarBorderColorSameAsPositive="0">
              <x14:cfvo type="autoMin"/>
              <x14:cfvo type="autoMax"/>
              <x14:borderColor rgb="FFD6007B"/>
              <x14:negativeFillColor rgb="FFFF0000"/>
              <x14:negativeBorderColor rgb="FFFF0000"/>
              <x14:axisColor rgb="FF000000"/>
            </x14:dataBar>
          </x14:cfRule>
          <xm:sqref>P43:R47</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D4F69-5D7A-4474-8FA1-448BE2FE767D}">
  <dimension ref="B2:C18"/>
  <sheetViews>
    <sheetView workbookViewId="0">
      <selection activeCell="C23" sqref="C23"/>
    </sheetView>
  </sheetViews>
  <sheetFormatPr defaultRowHeight="14.5" x14ac:dyDescent="0.35"/>
  <cols>
    <col min="2" max="2" width="30.453125" customWidth="1"/>
    <col min="3" max="3" width="106.54296875" customWidth="1"/>
  </cols>
  <sheetData>
    <row r="2" spans="2:3" x14ac:dyDescent="0.35">
      <c r="B2" s="20" t="s">
        <v>0</v>
      </c>
      <c r="C2" s="20" t="s">
        <v>1</v>
      </c>
    </row>
    <row r="3" spans="2:3" x14ac:dyDescent="0.35">
      <c r="B3" s="208" t="s">
        <v>2</v>
      </c>
      <c r="C3" t="s">
        <v>3</v>
      </c>
    </row>
    <row r="4" spans="2:3" x14ac:dyDescent="0.35">
      <c r="B4" s="208" t="s">
        <v>4</v>
      </c>
      <c r="C4" t="s">
        <v>5</v>
      </c>
    </row>
    <row r="5" spans="2:3" x14ac:dyDescent="0.35">
      <c r="B5" s="208" t="s">
        <v>6</v>
      </c>
      <c r="C5" t="s">
        <v>7</v>
      </c>
    </row>
    <row r="6" spans="2:3" x14ac:dyDescent="0.35">
      <c r="B6" s="208" t="s">
        <v>8</v>
      </c>
      <c r="C6" t="s">
        <v>9</v>
      </c>
    </row>
    <row r="7" spans="2:3" x14ac:dyDescent="0.35">
      <c r="B7" s="208" t="s">
        <v>10</v>
      </c>
      <c r="C7" t="s">
        <v>11</v>
      </c>
    </row>
    <row r="8" spans="2:3" x14ac:dyDescent="0.35">
      <c r="B8" s="208" t="s">
        <v>12</v>
      </c>
      <c r="C8" t="s">
        <v>13</v>
      </c>
    </row>
    <row r="9" spans="2:3" x14ac:dyDescent="0.35">
      <c r="B9" s="208" t="s">
        <v>14</v>
      </c>
      <c r="C9" t="s">
        <v>15</v>
      </c>
    </row>
    <row r="10" spans="2:3" x14ac:dyDescent="0.35">
      <c r="B10" s="208" t="s">
        <v>16</v>
      </c>
      <c r="C10" t="s">
        <v>17</v>
      </c>
    </row>
    <row r="11" spans="2:3" x14ac:dyDescent="0.35">
      <c r="B11" s="208" t="s">
        <v>18</v>
      </c>
      <c r="C11" t="s">
        <v>19</v>
      </c>
    </row>
    <row r="12" spans="2:3" x14ac:dyDescent="0.35">
      <c r="B12" s="208" t="s">
        <v>20</v>
      </c>
      <c r="C12" t="s">
        <v>21</v>
      </c>
    </row>
    <row r="13" spans="2:3" x14ac:dyDescent="0.35">
      <c r="B13" s="208" t="s">
        <v>22</v>
      </c>
      <c r="C13" t="s">
        <v>23</v>
      </c>
    </row>
    <row r="14" spans="2:3" ht="29" x14ac:dyDescent="0.35">
      <c r="B14" s="362" t="s">
        <v>24</v>
      </c>
      <c r="C14" s="209" t="s">
        <v>25</v>
      </c>
    </row>
    <row r="15" spans="2:3" x14ac:dyDescent="0.35">
      <c r="B15" s="361" t="s">
        <v>26</v>
      </c>
    </row>
    <row r="16" spans="2:3" x14ac:dyDescent="0.35">
      <c r="B16" s="361" t="s">
        <v>27</v>
      </c>
    </row>
    <row r="17" spans="2:2" x14ac:dyDescent="0.35">
      <c r="B17" s="361" t="s">
        <v>28</v>
      </c>
    </row>
    <row r="18" spans="2:2" x14ac:dyDescent="0.35">
      <c r="B18" s="361" t="s">
        <v>29</v>
      </c>
    </row>
  </sheetData>
  <hyperlinks>
    <hyperlink ref="B6" location="Demographics!A1" display="Demographics" xr:uid="{9E8357A7-B6F8-4F6C-BFD0-2FA522A0E896}"/>
    <hyperlink ref="B5" location="'Activity Interest '!A1" display="Activity Interest" xr:uid="{E0534CAA-DDE2-443A-9368-51D0BD8908FE}"/>
    <hyperlink ref="B7" location="Motivations!A1" display="Motivations" xr:uid="{759982FA-5D05-484D-B626-6F62847FA201}"/>
    <hyperlink ref="B8" location="Barriers!A1" display="Barriers" xr:uid="{E16899DF-EDD1-4CA2-93C4-C6C542062EBF}"/>
    <hyperlink ref="B9" location="'Location and Time Preferences'!A1" display="Location and Time Preferences" xr:uid="{A574D373-6ABF-4B8E-95AC-AB71F2BB5860}"/>
    <hyperlink ref="B10" location="'Amenities, Services, Personel'!A1" display="Ammenities, Services, Personel" xr:uid="{063754B0-351F-4D8E-B565-81FB4ABA17DA}"/>
    <hyperlink ref="B11" location="'Information and Promotion'!A1" display="Information and Promotion" xr:uid="{EA724F5D-E5C0-45A5-9733-1AF0BE78E29F}"/>
    <hyperlink ref="B12" location="'Ranking of Services'!A1" display="Ranking of Services" xr:uid="{2A134965-D059-4028-9BD8-687558C4EEBE}"/>
    <hyperlink ref="B13" location="'Firearm Ownership'!A1" display="Firearm Ownership" xr:uid="{6B847366-13B5-4B1D-BA97-738CD949D42E}"/>
    <hyperlink ref="B4" location="'Huge growth potential!'!A1" display="Huge Growth Potential!" xr:uid="{DE8CB0EB-2F74-460D-B76C-ECFDDCAF9076}"/>
    <hyperlink ref="B3" location="'Intro, Purpose &amp; Methods'!A1" display="Intro, Purpose &amp; Methods" xr:uid="{D353B088-EA07-4A49-9CCE-D0F67268C9EA}"/>
    <hyperlink ref="B15" location="'Shotgun Photo Preference'!A1" display="Shotgun Photo Preference" xr:uid="{AFF7D2A7-8D11-4A96-A1CE-1312C6E6D601}"/>
    <hyperlink ref="B16" location="'Handgun Photo Preference'!A1" display="Handgun Photo Preference" xr:uid="{FEFBE925-B131-4A7D-834A-081942BC6C85}"/>
    <hyperlink ref="B17" location="'Rifle_Photo Preference'!A1" display="Rifle Photo Preference" xr:uid="{2C9BA822-F0EA-41B2-AC81-CB57DBC62D6C}"/>
    <hyperlink ref="B18" location="'MSR_Photo Preference'!A1" display="MSR Photo Preference" xr:uid="{A5DD5D74-7AD8-4523-969D-1254285AAD9E}"/>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20151-5F10-4750-801F-8C44B2223C00}">
  <dimension ref="B2:R48"/>
  <sheetViews>
    <sheetView showGridLines="0" zoomScaleNormal="100" workbookViewId="0"/>
  </sheetViews>
  <sheetFormatPr defaultRowHeight="14.5" x14ac:dyDescent="0.35"/>
  <cols>
    <col min="2" max="2" width="39" customWidth="1"/>
  </cols>
  <sheetData>
    <row r="2" spans="2:2" x14ac:dyDescent="0.35">
      <c r="B2" s="20" t="s">
        <v>259</v>
      </c>
    </row>
    <row r="3" spans="2:2" x14ac:dyDescent="0.35">
      <c r="B3" s="260" t="s">
        <v>260</v>
      </c>
    </row>
    <row r="4" spans="2:2" x14ac:dyDescent="0.35">
      <c r="B4" s="20"/>
    </row>
    <row r="23" spans="2:18" ht="15.75" customHeight="1" x14ac:dyDescent="0.35">
      <c r="B23" s="15"/>
      <c r="C23" s="388" t="s">
        <v>42</v>
      </c>
      <c r="D23" s="390"/>
      <c r="E23" s="388" t="s">
        <v>43</v>
      </c>
      <c r="F23" s="390"/>
      <c r="G23" s="390"/>
      <c r="H23" s="388" t="s">
        <v>44</v>
      </c>
      <c r="I23" s="390"/>
      <c r="J23" s="390"/>
      <c r="K23" s="389"/>
      <c r="L23" s="390" t="s">
        <v>45</v>
      </c>
      <c r="M23" s="390"/>
      <c r="N23" s="390"/>
      <c r="O23" s="389"/>
      <c r="P23" s="403" t="s">
        <v>46</v>
      </c>
      <c r="Q23" s="404"/>
      <c r="R23" s="405"/>
    </row>
    <row r="24" spans="2:18" s="209" customFormat="1" ht="43.5" x14ac:dyDescent="0.35">
      <c r="B24" s="290"/>
      <c r="C24" s="33" t="s">
        <v>47</v>
      </c>
      <c r="D24" s="34" t="s">
        <v>48</v>
      </c>
      <c r="E24" s="33" t="s">
        <v>49</v>
      </c>
      <c r="F24" s="34" t="s">
        <v>50</v>
      </c>
      <c r="G24" s="34" t="s">
        <v>51</v>
      </c>
      <c r="H24" s="33" t="s">
        <v>52</v>
      </c>
      <c r="I24" s="289" t="s">
        <v>53</v>
      </c>
      <c r="J24" s="289" t="s">
        <v>54</v>
      </c>
      <c r="K24" s="43" t="s">
        <v>55</v>
      </c>
      <c r="L24" s="34" t="s">
        <v>56</v>
      </c>
      <c r="M24" s="34" t="s">
        <v>57</v>
      </c>
      <c r="N24" s="34" t="s">
        <v>58</v>
      </c>
      <c r="O24" s="43" t="s">
        <v>59</v>
      </c>
      <c r="P24" s="303">
        <v>3</v>
      </c>
      <c r="Q24" s="303">
        <v>4</v>
      </c>
      <c r="R24" s="304">
        <v>5</v>
      </c>
    </row>
    <row r="25" spans="2:18" s="20" customFormat="1" x14ac:dyDescent="0.35">
      <c r="B25" s="278" t="s">
        <v>254</v>
      </c>
      <c r="C25" s="264"/>
      <c r="D25" s="279"/>
      <c r="E25" s="264"/>
      <c r="F25" s="279"/>
      <c r="G25" s="279"/>
      <c r="H25" s="264"/>
      <c r="I25" s="279"/>
      <c r="J25" s="279"/>
      <c r="K25" s="280"/>
      <c r="L25" s="279"/>
      <c r="M25" s="279"/>
      <c r="N25" s="279"/>
      <c r="O25" s="280"/>
      <c r="P25" s="150" t="s">
        <v>41</v>
      </c>
      <c r="Q25" s="150" t="s">
        <v>41</v>
      </c>
      <c r="R25" s="151" t="s">
        <v>41</v>
      </c>
    </row>
    <row r="26" spans="2:18" x14ac:dyDescent="0.35">
      <c r="B26" s="265" t="s">
        <v>261</v>
      </c>
      <c r="C26" s="92">
        <v>8.8495575221238937E-3</v>
      </c>
      <c r="D26" s="93">
        <v>1.9455252918287938E-2</v>
      </c>
      <c r="E26" s="92">
        <v>9.0909090909090905E-3</v>
      </c>
      <c r="F26" s="93">
        <v>1.7699115044247787E-2</v>
      </c>
      <c r="G26" s="93">
        <v>0.02</v>
      </c>
      <c r="H26" s="165">
        <v>1.1627906976744186E-2</v>
      </c>
      <c r="I26" s="93">
        <v>1.1904761904761904E-2</v>
      </c>
      <c r="J26" s="93">
        <v>1.2195121951219513E-2</v>
      </c>
      <c r="K26" s="166">
        <v>2.6315789473684209E-2</v>
      </c>
      <c r="L26" s="93">
        <v>0</v>
      </c>
      <c r="M26" s="93">
        <v>1.6393442622950821E-2</v>
      </c>
      <c r="N26" s="93">
        <v>1.8867924528301886E-2</v>
      </c>
      <c r="O26" s="93">
        <v>1.7441860465116279E-2</v>
      </c>
      <c r="P26" s="92">
        <v>1.8987341772151899E-2</v>
      </c>
      <c r="Q26" s="93">
        <v>1.0416666666666666E-2</v>
      </c>
      <c r="R26" s="94">
        <v>1.680672268907563E-2</v>
      </c>
    </row>
    <row r="27" spans="2:18" x14ac:dyDescent="0.35">
      <c r="B27" s="266" t="s">
        <v>262</v>
      </c>
      <c r="C27" s="95">
        <v>2.6548672566371681E-2</v>
      </c>
      <c r="D27" s="84">
        <v>1.556420233463035E-2</v>
      </c>
      <c r="E27" s="95">
        <v>2.7272727272727271E-2</v>
      </c>
      <c r="F27" s="84">
        <v>8.8495575221238937E-3</v>
      </c>
      <c r="G27" s="84">
        <v>0.02</v>
      </c>
      <c r="H27" s="125">
        <v>5.8139534883720929E-3</v>
      </c>
      <c r="I27" s="84">
        <v>4.7619047619047616E-2</v>
      </c>
      <c r="J27" s="84">
        <v>1.2195121951219513E-2</v>
      </c>
      <c r="K27" s="126">
        <v>1.3157894736842105E-2</v>
      </c>
      <c r="L27" s="84">
        <v>0</v>
      </c>
      <c r="M27" s="84">
        <v>1.6393442622950821E-2</v>
      </c>
      <c r="N27" s="84">
        <v>2.8301886792452831E-2</v>
      </c>
      <c r="O27" s="84">
        <v>1.7441860465116279E-2</v>
      </c>
      <c r="P27" s="95">
        <v>2.5316455696202531E-2</v>
      </c>
      <c r="Q27" s="84">
        <v>2.0833333333333332E-2</v>
      </c>
      <c r="R27" s="96">
        <v>8.4033613445378148E-3</v>
      </c>
    </row>
    <row r="28" spans="2:18" x14ac:dyDescent="0.35">
      <c r="B28" s="266" t="s">
        <v>263</v>
      </c>
      <c r="C28" s="95">
        <v>5.3097345132743362E-2</v>
      </c>
      <c r="D28" s="84">
        <v>0.11673151750972763</v>
      </c>
      <c r="E28" s="95">
        <v>0.1</v>
      </c>
      <c r="F28" s="84">
        <v>8.8495575221238937E-2</v>
      </c>
      <c r="G28" s="84">
        <v>0.10666666666666667</v>
      </c>
      <c r="H28" s="125">
        <v>0.11046511627906977</v>
      </c>
      <c r="I28" s="84">
        <v>0.11904761904761904</v>
      </c>
      <c r="J28" s="84">
        <v>8.5365853658536592E-2</v>
      </c>
      <c r="K28" s="126">
        <v>6.5789473684210523E-2</v>
      </c>
      <c r="L28" s="84">
        <v>0.11764705882352941</v>
      </c>
      <c r="M28" s="84">
        <v>8.1967213114754092E-2</v>
      </c>
      <c r="N28" s="84">
        <v>7.5471698113207544E-2</v>
      </c>
      <c r="O28" s="84">
        <v>0.11627906976744186</v>
      </c>
      <c r="P28" s="95">
        <v>0.12658227848101267</v>
      </c>
      <c r="Q28" s="84">
        <v>8.3333333333333329E-2</v>
      </c>
      <c r="R28" s="96">
        <v>7.5630252100840331E-2</v>
      </c>
    </row>
    <row r="29" spans="2:18" x14ac:dyDescent="0.35">
      <c r="B29" s="266" t="s">
        <v>264</v>
      </c>
      <c r="C29" s="95">
        <v>0.39823008849557523</v>
      </c>
      <c r="D29" s="84">
        <v>0.40466926070038911</v>
      </c>
      <c r="E29" s="95">
        <v>0.40909090909090912</v>
      </c>
      <c r="F29" s="84">
        <v>0.31858407079646017</v>
      </c>
      <c r="G29" s="84">
        <v>0.45333333333333331</v>
      </c>
      <c r="H29" s="125">
        <v>0.40697674418604651</v>
      </c>
      <c r="I29" s="84">
        <v>0.36904761904761907</v>
      </c>
      <c r="J29" s="84">
        <v>0.42682926829268292</v>
      </c>
      <c r="K29" s="126">
        <v>0.39473684210526316</v>
      </c>
      <c r="L29" s="84">
        <v>0.35294117647058826</v>
      </c>
      <c r="M29" s="84">
        <v>0.34426229508196721</v>
      </c>
      <c r="N29" s="84">
        <v>0.43396226415094341</v>
      </c>
      <c r="O29" s="84">
        <v>0.40697674418604651</v>
      </c>
      <c r="P29" s="95">
        <v>0.5</v>
      </c>
      <c r="Q29" s="84">
        <v>0.40625</v>
      </c>
      <c r="R29" s="96">
        <v>0.26050420168067229</v>
      </c>
    </row>
    <row r="30" spans="2:18" x14ac:dyDescent="0.35">
      <c r="B30" s="267" t="s">
        <v>265</v>
      </c>
      <c r="C30" s="97">
        <v>0.51327433628318586</v>
      </c>
      <c r="D30" s="98">
        <v>0.44357976653696496</v>
      </c>
      <c r="E30" s="97">
        <v>0.45454545454545453</v>
      </c>
      <c r="F30" s="98">
        <v>0.5663716814159292</v>
      </c>
      <c r="G30" s="98">
        <v>0.4</v>
      </c>
      <c r="H30" s="187">
        <v>0.46511627906976744</v>
      </c>
      <c r="I30" s="98">
        <v>0.45238095238095238</v>
      </c>
      <c r="J30" s="98">
        <v>0.46341463414634149</v>
      </c>
      <c r="K30" s="188">
        <v>0.5</v>
      </c>
      <c r="L30" s="98">
        <v>0.52941176470588236</v>
      </c>
      <c r="M30" s="98">
        <v>0.54098360655737709</v>
      </c>
      <c r="N30" s="98">
        <v>0.44339622641509435</v>
      </c>
      <c r="O30" s="98">
        <v>0.44186046511627908</v>
      </c>
      <c r="P30" s="97">
        <v>0.32911392405063289</v>
      </c>
      <c r="Q30" s="98">
        <v>0.47916666666666669</v>
      </c>
      <c r="R30" s="99">
        <v>0.6386554621848739</v>
      </c>
    </row>
    <row r="31" spans="2:18" s="20" customFormat="1" x14ac:dyDescent="0.35">
      <c r="B31" s="32" t="s">
        <v>255</v>
      </c>
      <c r="C31" s="264"/>
      <c r="D31" s="279"/>
      <c r="E31" s="21"/>
      <c r="F31" s="22"/>
      <c r="G31" s="22"/>
      <c r="H31" s="21"/>
      <c r="I31" s="22"/>
      <c r="J31" s="22"/>
      <c r="K31" s="23"/>
      <c r="L31" s="22"/>
      <c r="M31" s="22"/>
      <c r="N31" s="22"/>
      <c r="O31" s="23"/>
      <c r="P31" s="150"/>
      <c r="Q31" s="150"/>
      <c r="R31" s="151"/>
    </row>
    <row r="32" spans="2:18" x14ac:dyDescent="0.35">
      <c r="B32" s="270" t="s">
        <v>261</v>
      </c>
      <c r="C32" s="92">
        <v>8.8495575221238937E-3</v>
      </c>
      <c r="D32" s="93">
        <v>2.7237354085603113E-2</v>
      </c>
      <c r="E32" s="92">
        <v>9.0909090909090905E-3</v>
      </c>
      <c r="F32" s="93">
        <v>2.6548672566371681E-2</v>
      </c>
      <c r="G32" s="93">
        <v>2.6666666666666668E-2</v>
      </c>
      <c r="H32" s="165">
        <v>1.1627906976744186E-2</v>
      </c>
      <c r="I32" s="93">
        <v>4.7619047619047616E-2</v>
      </c>
      <c r="J32" s="93">
        <v>0</v>
      </c>
      <c r="K32" s="166">
        <v>2.6315789473684209E-2</v>
      </c>
      <c r="L32" s="93">
        <v>0</v>
      </c>
      <c r="M32" s="93">
        <v>3.2786885245901641E-2</v>
      </c>
      <c r="N32" s="93">
        <v>1.8867924528301886E-2</v>
      </c>
      <c r="O32" s="93">
        <v>2.3255813953488372E-2</v>
      </c>
      <c r="P32" s="92">
        <v>2.5316455696202531E-2</v>
      </c>
      <c r="Q32" s="93">
        <v>1.0416666666666666E-2</v>
      </c>
      <c r="R32" s="94">
        <v>2.5210084033613446E-2</v>
      </c>
    </row>
    <row r="33" spans="2:18" x14ac:dyDescent="0.35">
      <c r="B33" s="270" t="s">
        <v>262</v>
      </c>
      <c r="C33" s="95">
        <v>2.6548672566371681E-2</v>
      </c>
      <c r="D33" s="84">
        <v>1.9455252918287938E-2</v>
      </c>
      <c r="E33" s="95">
        <v>1.8181818181818181E-2</v>
      </c>
      <c r="F33" s="84">
        <v>1.7699115044247787E-2</v>
      </c>
      <c r="G33" s="84">
        <v>2.6666666666666668E-2</v>
      </c>
      <c r="H33" s="125">
        <v>1.7441860465116279E-2</v>
      </c>
      <c r="I33" s="84">
        <v>3.5714285714285712E-2</v>
      </c>
      <c r="J33" s="84">
        <v>1.2195121951219513E-2</v>
      </c>
      <c r="K33" s="126">
        <v>1.3157894736842105E-2</v>
      </c>
      <c r="L33" s="84">
        <v>0</v>
      </c>
      <c r="M33" s="84">
        <v>1.6393442622950821E-2</v>
      </c>
      <c r="N33" s="84">
        <v>2.8301886792452831E-2</v>
      </c>
      <c r="O33" s="84">
        <v>2.3255813953488372E-2</v>
      </c>
      <c r="P33" s="95">
        <v>2.5316455696202531E-2</v>
      </c>
      <c r="Q33" s="84">
        <v>1.0416666666666666E-2</v>
      </c>
      <c r="R33" s="96">
        <v>2.5210084033613446E-2</v>
      </c>
    </row>
    <row r="34" spans="2:18" x14ac:dyDescent="0.35">
      <c r="B34" s="270" t="s">
        <v>263</v>
      </c>
      <c r="C34" s="95">
        <v>5.3097345132743362E-2</v>
      </c>
      <c r="D34" s="84">
        <v>7.3929961089494164E-2</v>
      </c>
      <c r="E34" s="95">
        <v>9.0909090909090912E-2</v>
      </c>
      <c r="F34" s="84">
        <v>7.9646017699115043E-2</v>
      </c>
      <c r="G34" s="84">
        <v>0.04</v>
      </c>
      <c r="H34" s="125">
        <v>6.9767441860465115E-2</v>
      </c>
      <c r="I34" s="84">
        <v>3.5714285714285712E-2</v>
      </c>
      <c r="J34" s="84">
        <v>8.5365853658536592E-2</v>
      </c>
      <c r="K34" s="126">
        <v>7.8947368421052627E-2</v>
      </c>
      <c r="L34" s="84">
        <v>5.8823529411764705E-2</v>
      </c>
      <c r="M34" s="84">
        <v>6.5573770491803282E-2</v>
      </c>
      <c r="N34" s="84">
        <v>5.6603773584905662E-2</v>
      </c>
      <c r="O34" s="84">
        <v>7.5581395348837205E-2</v>
      </c>
      <c r="P34" s="95">
        <v>0.10126582278481013</v>
      </c>
      <c r="Q34" s="84">
        <v>5.2083333333333336E-2</v>
      </c>
      <c r="R34" s="96">
        <v>3.3613445378151259E-2</v>
      </c>
    </row>
    <row r="35" spans="2:18" x14ac:dyDescent="0.35">
      <c r="B35" s="270" t="s">
        <v>264</v>
      </c>
      <c r="C35" s="95">
        <v>0.32743362831858408</v>
      </c>
      <c r="D35" s="84">
        <v>0.38132295719844356</v>
      </c>
      <c r="E35" s="95">
        <v>0.32727272727272727</v>
      </c>
      <c r="F35" s="84">
        <v>0.27433628318584069</v>
      </c>
      <c r="G35" s="84">
        <v>0.46</v>
      </c>
      <c r="H35" s="125">
        <v>0.40697674418604651</v>
      </c>
      <c r="I35" s="84">
        <v>0.33333333333333331</v>
      </c>
      <c r="J35" s="84">
        <v>0.35365853658536583</v>
      </c>
      <c r="K35" s="126">
        <v>0.34210526315789475</v>
      </c>
      <c r="L35" s="84">
        <v>0.35294117647058826</v>
      </c>
      <c r="M35" s="84">
        <v>0.37704918032786883</v>
      </c>
      <c r="N35" s="84">
        <v>0.40566037735849059</v>
      </c>
      <c r="O35" s="84">
        <v>0.33720930232558138</v>
      </c>
      <c r="P35" s="95">
        <v>0.43670886075949367</v>
      </c>
      <c r="Q35" s="84">
        <v>0.42708333333333331</v>
      </c>
      <c r="R35" s="96">
        <v>0.21848739495798319</v>
      </c>
    </row>
    <row r="36" spans="2:18" x14ac:dyDescent="0.35">
      <c r="B36" s="271" t="s">
        <v>265</v>
      </c>
      <c r="C36" s="97">
        <v>0.58407079646017701</v>
      </c>
      <c r="D36" s="98">
        <v>0.49805447470817121</v>
      </c>
      <c r="E36" s="97">
        <v>0.55454545454545456</v>
      </c>
      <c r="F36" s="98">
        <v>0.60176991150442483</v>
      </c>
      <c r="G36" s="98">
        <v>0.44666666666666666</v>
      </c>
      <c r="H36" s="187">
        <v>0.4941860465116279</v>
      </c>
      <c r="I36" s="98">
        <v>0.54761904761904767</v>
      </c>
      <c r="J36" s="98">
        <v>0.54878048780487809</v>
      </c>
      <c r="K36" s="188">
        <v>0.53947368421052633</v>
      </c>
      <c r="L36" s="98">
        <v>0.58823529411764708</v>
      </c>
      <c r="M36" s="98">
        <v>0.50819672131147542</v>
      </c>
      <c r="N36" s="98">
        <v>0.49056603773584906</v>
      </c>
      <c r="O36" s="98">
        <v>0.54069767441860461</v>
      </c>
      <c r="P36" s="97">
        <v>0.41139240506329117</v>
      </c>
      <c r="Q36" s="98">
        <v>0.5</v>
      </c>
      <c r="R36" s="99">
        <v>0.69747899159663862</v>
      </c>
    </row>
    <row r="37" spans="2:18" s="20" customFormat="1" x14ac:dyDescent="0.35">
      <c r="B37" s="32" t="s">
        <v>256</v>
      </c>
      <c r="C37" s="264"/>
      <c r="D37" s="279"/>
      <c r="E37" s="21"/>
      <c r="F37" s="22"/>
      <c r="G37" s="22"/>
      <c r="H37" s="21"/>
      <c r="I37" s="22"/>
      <c r="J37" s="22"/>
      <c r="K37" s="23"/>
      <c r="L37" s="22"/>
      <c r="M37" s="22"/>
      <c r="N37" s="22"/>
      <c r="O37" s="23"/>
      <c r="P37" s="150"/>
      <c r="Q37" s="150"/>
      <c r="R37" s="151"/>
    </row>
    <row r="38" spans="2:18" x14ac:dyDescent="0.35">
      <c r="B38" s="269" t="s">
        <v>261</v>
      </c>
      <c r="C38" s="92">
        <v>8.8495575221238937E-3</v>
      </c>
      <c r="D38" s="93">
        <v>2.7237354085603113E-2</v>
      </c>
      <c r="E38" s="92">
        <v>2.7272727272727271E-2</v>
      </c>
      <c r="F38" s="93">
        <v>1.7699115044247787E-2</v>
      </c>
      <c r="G38" s="93">
        <v>0.02</v>
      </c>
      <c r="H38" s="165">
        <v>1.7441860465116279E-2</v>
      </c>
      <c r="I38" s="93">
        <v>2.3809523809523808E-2</v>
      </c>
      <c r="J38" s="93">
        <v>1.2195121951219513E-2</v>
      </c>
      <c r="K38" s="166">
        <v>3.9473684210526314E-2</v>
      </c>
      <c r="L38" s="93">
        <v>0</v>
      </c>
      <c r="M38" s="93">
        <v>1.6393442622950821E-2</v>
      </c>
      <c r="N38" s="93">
        <v>2.8301886792452831E-2</v>
      </c>
      <c r="O38" s="93">
        <v>2.3255813953488372E-2</v>
      </c>
      <c r="P38" s="92">
        <v>2.5316455696202531E-2</v>
      </c>
      <c r="Q38" s="93">
        <v>1.0416666666666666E-2</v>
      </c>
      <c r="R38" s="94">
        <v>2.5210084033613446E-2</v>
      </c>
    </row>
    <row r="39" spans="2:18" x14ac:dyDescent="0.35">
      <c r="B39" s="270" t="s">
        <v>262</v>
      </c>
      <c r="C39" s="95">
        <v>1.7699115044247787E-2</v>
      </c>
      <c r="D39" s="84">
        <v>1.9455252918287938E-2</v>
      </c>
      <c r="E39" s="95">
        <v>2.7272727272727271E-2</v>
      </c>
      <c r="F39" s="84">
        <v>1.7699115044247787E-2</v>
      </c>
      <c r="G39" s="84">
        <v>1.3333333333333334E-2</v>
      </c>
      <c r="H39" s="125">
        <v>1.1627906976744186E-2</v>
      </c>
      <c r="I39" s="84">
        <v>2.3809523809523808E-2</v>
      </c>
      <c r="J39" s="84">
        <v>2.4390243902439025E-2</v>
      </c>
      <c r="K39" s="126">
        <v>1.3157894736842105E-2</v>
      </c>
      <c r="L39" s="84">
        <v>2.9411764705882353E-2</v>
      </c>
      <c r="M39" s="84">
        <v>3.2786885245901641E-2</v>
      </c>
      <c r="N39" s="84">
        <v>0</v>
      </c>
      <c r="O39" s="84">
        <v>2.3255813953488372E-2</v>
      </c>
      <c r="P39" s="95">
        <v>2.5316455696202531E-2</v>
      </c>
      <c r="Q39" s="84">
        <v>2.0833333333333332E-2</v>
      </c>
      <c r="R39" s="96">
        <v>8.4033613445378148E-3</v>
      </c>
    </row>
    <row r="40" spans="2:18" x14ac:dyDescent="0.35">
      <c r="B40" s="270" t="s">
        <v>263</v>
      </c>
      <c r="C40" s="95">
        <v>4.4247787610619468E-2</v>
      </c>
      <c r="D40" s="84">
        <v>0.10894941634241245</v>
      </c>
      <c r="E40" s="95">
        <v>5.4545454545454543E-2</v>
      </c>
      <c r="F40" s="84">
        <v>8.8495575221238937E-2</v>
      </c>
      <c r="G40" s="84">
        <v>0.11333333333333333</v>
      </c>
      <c r="H40" s="125">
        <v>0.11627906976744186</v>
      </c>
      <c r="I40" s="84">
        <v>9.5238095238095233E-2</v>
      </c>
      <c r="J40" s="84">
        <v>7.3170731707317069E-2</v>
      </c>
      <c r="K40" s="126">
        <v>5.2631578947368418E-2</v>
      </c>
      <c r="L40" s="84">
        <v>8.8235294117647065E-2</v>
      </c>
      <c r="M40" s="84">
        <v>4.9180327868852458E-2</v>
      </c>
      <c r="N40" s="84">
        <v>8.4905660377358486E-2</v>
      </c>
      <c r="O40" s="84">
        <v>0.10465116279069768</v>
      </c>
      <c r="P40" s="95">
        <v>0.12658227848101267</v>
      </c>
      <c r="Q40" s="84">
        <v>5.2083333333333336E-2</v>
      </c>
      <c r="R40" s="96">
        <v>6.7226890756302518E-2</v>
      </c>
    </row>
    <row r="41" spans="2:18" x14ac:dyDescent="0.35">
      <c r="B41" s="270" t="s">
        <v>264</v>
      </c>
      <c r="C41" s="95">
        <v>0.33628318584070799</v>
      </c>
      <c r="D41" s="84">
        <v>0.35408560311284049</v>
      </c>
      <c r="E41" s="95">
        <v>0.34545454545454546</v>
      </c>
      <c r="F41" s="84">
        <v>0.30973451327433627</v>
      </c>
      <c r="G41" s="84">
        <v>0.38</v>
      </c>
      <c r="H41" s="125">
        <v>0.34302325581395349</v>
      </c>
      <c r="I41" s="84">
        <v>0.32142857142857145</v>
      </c>
      <c r="J41" s="84">
        <v>0.35365853658536583</v>
      </c>
      <c r="K41" s="126">
        <v>0.38157894736842107</v>
      </c>
      <c r="L41" s="84">
        <v>0.3235294117647059</v>
      </c>
      <c r="M41" s="84">
        <v>0.32786885245901637</v>
      </c>
      <c r="N41" s="84">
        <v>0.37735849056603776</v>
      </c>
      <c r="O41" s="84">
        <v>0.34302325581395349</v>
      </c>
      <c r="P41" s="95">
        <v>0.44303797468354428</v>
      </c>
      <c r="Q41" s="84">
        <v>0.34375</v>
      </c>
      <c r="R41" s="96">
        <v>0.22689075630252101</v>
      </c>
    </row>
    <row r="42" spans="2:18" x14ac:dyDescent="0.35">
      <c r="B42" s="271" t="s">
        <v>265</v>
      </c>
      <c r="C42" s="97">
        <v>0.59292035398230092</v>
      </c>
      <c r="D42" s="98">
        <v>0.49027237354085601</v>
      </c>
      <c r="E42" s="97">
        <v>0.54545454545454541</v>
      </c>
      <c r="F42" s="98">
        <v>0.5663716814159292</v>
      </c>
      <c r="G42" s="98">
        <v>0.47333333333333333</v>
      </c>
      <c r="H42" s="187">
        <v>0.51162790697674421</v>
      </c>
      <c r="I42" s="98">
        <v>0.5357142857142857</v>
      </c>
      <c r="J42" s="98">
        <v>0.53658536585365857</v>
      </c>
      <c r="K42" s="188">
        <v>0.51315789473684215</v>
      </c>
      <c r="L42" s="98">
        <v>0.55882352941176472</v>
      </c>
      <c r="M42" s="98">
        <v>0.57377049180327866</v>
      </c>
      <c r="N42" s="98">
        <v>0.50943396226415094</v>
      </c>
      <c r="O42" s="98">
        <v>0.5058139534883721</v>
      </c>
      <c r="P42" s="97">
        <v>0.379746835443038</v>
      </c>
      <c r="Q42" s="98">
        <v>0.57291666666666663</v>
      </c>
      <c r="R42" s="99">
        <v>0.67226890756302526</v>
      </c>
    </row>
    <row r="43" spans="2:18" s="20" customFormat="1" x14ac:dyDescent="0.35">
      <c r="B43" s="32" t="s">
        <v>257</v>
      </c>
      <c r="C43" s="264"/>
      <c r="D43" s="279"/>
      <c r="E43" s="21"/>
      <c r="F43" s="22"/>
      <c r="G43" s="22"/>
      <c r="H43" s="21"/>
      <c r="I43" s="22"/>
      <c r="J43" s="22"/>
      <c r="K43" s="23"/>
      <c r="L43" s="22"/>
      <c r="M43" s="22"/>
      <c r="N43" s="22"/>
      <c r="O43" s="23"/>
      <c r="P43" s="281"/>
      <c r="Q43" s="281"/>
      <c r="R43" s="282"/>
    </row>
    <row r="44" spans="2:18" x14ac:dyDescent="0.35">
      <c r="B44" s="269" t="s">
        <v>261</v>
      </c>
      <c r="C44" s="92">
        <v>2.6548672566371681E-2</v>
      </c>
      <c r="D44" s="93">
        <v>4.6692607003891051E-2</v>
      </c>
      <c r="E44" s="92">
        <v>1.8181818181818181E-2</v>
      </c>
      <c r="F44" s="93">
        <v>1.7699115044247787E-2</v>
      </c>
      <c r="G44" s="93">
        <v>7.3333333333333334E-2</v>
      </c>
      <c r="H44" s="165">
        <v>3.4883720930232558E-2</v>
      </c>
      <c r="I44" s="93">
        <v>3.5714285714285712E-2</v>
      </c>
      <c r="J44" s="93">
        <v>3.6585365853658534E-2</v>
      </c>
      <c r="K44" s="166">
        <v>5.2631578947368418E-2</v>
      </c>
      <c r="L44" s="93">
        <v>0</v>
      </c>
      <c r="M44" s="93">
        <v>4.9180327868852458E-2</v>
      </c>
      <c r="N44" s="93">
        <v>4.716981132075472E-2</v>
      </c>
      <c r="O44" s="93">
        <v>4.0697674418604654E-2</v>
      </c>
      <c r="P44" s="92">
        <v>5.0632911392405063E-2</v>
      </c>
      <c r="Q44" s="93">
        <v>2.0833333333333332E-2</v>
      </c>
      <c r="R44" s="94">
        <v>4.2016806722689079E-2</v>
      </c>
    </row>
    <row r="45" spans="2:18" x14ac:dyDescent="0.35">
      <c r="B45" s="270" t="s">
        <v>262</v>
      </c>
      <c r="C45" s="95">
        <v>4.4247787610619468E-2</v>
      </c>
      <c r="D45" s="84">
        <v>3.8910505836575876E-2</v>
      </c>
      <c r="E45" s="95">
        <v>5.4545454545454543E-2</v>
      </c>
      <c r="F45" s="84">
        <v>4.4247787610619468E-2</v>
      </c>
      <c r="G45" s="84">
        <v>2.6666666666666668E-2</v>
      </c>
      <c r="H45" s="125">
        <v>4.0697674418604654E-2</v>
      </c>
      <c r="I45" s="84">
        <v>3.5714285714285712E-2</v>
      </c>
      <c r="J45" s="84">
        <v>2.4390243902439025E-2</v>
      </c>
      <c r="K45" s="126">
        <v>3.9473684210526314E-2</v>
      </c>
      <c r="L45" s="84">
        <v>2.9411764705882353E-2</v>
      </c>
      <c r="M45" s="84">
        <v>8.1967213114754092E-2</v>
      </c>
      <c r="N45" s="84">
        <v>2.8301886792452831E-2</v>
      </c>
      <c r="O45" s="84">
        <v>3.4883720930232558E-2</v>
      </c>
      <c r="P45" s="95">
        <v>5.0632911392405063E-2</v>
      </c>
      <c r="Q45" s="84">
        <v>3.125E-2</v>
      </c>
      <c r="R45" s="96">
        <v>3.3613445378151259E-2</v>
      </c>
    </row>
    <row r="46" spans="2:18" x14ac:dyDescent="0.35">
      <c r="B46" s="270" t="s">
        <v>263</v>
      </c>
      <c r="C46" s="95">
        <v>0.1415929203539823</v>
      </c>
      <c r="D46" s="84">
        <v>0.2140077821011673</v>
      </c>
      <c r="E46" s="95">
        <v>0.22727272727272727</v>
      </c>
      <c r="F46" s="84">
        <v>0.13274336283185842</v>
      </c>
      <c r="G46" s="84">
        <v>0.21333333333333335</v>
      </c>
      <c r="H46" s="125">
        <v>0.21511627906976744</v>
      </c>
      <c r="I46" s="84">
        <v>0.10714285714285714</v>
      </c>
      <c r="J46" s="84">
        <v>0.14634146341463414</v>
      </c>
      <c r="K46" s="126">
        <v>0.28947368421052633</v>
      </c>
      <c r="L46" s="84">
        <v>0.11764705882352941</v>
      </c>
      <c r="M46" s="84">
        <v>0.14754098360655737</v>
      </c>
      <c r="N46" s="84">
        <v>0.30188679245283018</v>
      </c>
      <c r="O46" s="84">
        <v>0.15697674418604651</v>
      </c>
      <c r="P46" s="95">
        <v>0.25316455696202533</v>
      </c>
      <c r="Q46" s="84">
        <v>0.19791666666666666</v>
      </c>
      <c r="R46" s="96">
        <v>0.1092436974789916</v>
      </c>
    </row>
    <row r="47" spans="2:18" x14ac:dyDescent="0.35">
      <c r="B47" s="270" t="s">
        <v>264</v>
      </c>
      <c r="C47" s="95">
        <v>0.30088495575221241</v>
      </c>
      <c r="D47" s="84">
        <v>0.28404669260700388</v>
      </c>
      <c r="E47" s="95">
        <v>0.25454545454545452</v>
      </c>
      <c r="F47" s="84">
        <v>0.30088495575221241</v>
      </c>
      <c r="G47" s="84">
        <v>0.30666666666666664</v>
      </c>
      <c r="H47" s="125">
        <v>0.31395348837209303</v>
      </c>
      <c r="I47" s="84">
        <v>0.27380952380952384</v>
      </c>
      <c r="J47" s="84">
        <v>0.3048780487804878</v>
      </c>
      <c r="K47" s="126">
        <v>0.22368421052631579</v>
      </c>
      <c r="L47" s="84">
        <v>0.38235294117647056</v>
      </c>
      <c r="M47" s="84">
        <v>0.22950819672131148</v>
      </c>
      <c r="N47" s="84">
        <v>0.25471698113207547</v>
      </c>
      <c r="O47" s="84">
        <v>0.31395348837209303</v>
      </c>
      <c r="P47" s="95">
        <v>0.32278481012658228</v>
      </c>
      <c r="Q47" s="84">
        <v>0.34375</v>
      </c>
      <c r="R47" s="96">
        <v>0.20168067226890757</v>
      </c>
    </row>
    <row r="48" spans="2:18" x14ac:dyDescent="0.35">
      <c r="B48" s="271" t="s">
        <v>265</v>
      </c>
      <c r="C48" s="97">
        <v>0.48672566371681414</v>
      </c>
      <c r="D48" s="98">
        <v>0.41634241245136189</v>
      </c>
      <c r="E48" s="97">
        <v>0.44545454545454544</v>
      </c>
      <c r="F48" s="98">
        <v>0.50442477876106195</v>
      </c>
      <c r="G48" s="98">
        <v>0.38</v>
      </c>
      <c r="H48" s="127">
        <v>0.39534883720930231</v>
      </c>
      <c r="I48" s="128">
        <v>0.54761904761904767</v>
      </c>
      <c r="J48" s="128">
        <v>0.48780487804878048</v>
      </c>
      <c r="K48" s="129">
        <v>0.39473684210526316</v>
      </c>
      <c r="L48" s="98">
        <v>0.47058823529411764</v>
      </c>
      <c r="M48" s="98">
        <v>0.49180327868852458</v>
      </c>
      <c r="N48" s="98">
        <v>0.36792452830188677</v>
      </c>
      <c r="O48" s="98">
        <v>0.45348837209302323</v>
      </c>
      <c r="P48" s="97">
        <v>0.32278481012658228</v>
      </c>
      <c r="Q48" s="98">
        <v>0.40625</v>
      </c>
      <c r="R48" s="99">
        <v>0.61344537815126055</v>
      </c>
    </row>
  </sheetData>
  <mergeCells count="5">
    <mergeCell ref="P23:R23"/>
    <mergeCell ref="C23:D23"/>
    <mergeCell ref="E23:G23"/>
    <mergeCell ref="L23:O23"/>
    <mergeCell ref="H23:K23"/>
  </mergeCells>
  <conditionalFormatting sqref="C26:D30">
    <cfRule type="dataBar" priority="20">
      <dataBar>
        <cfvo type="min"/>
        <cfvo type="max"/>
        <color rgb="FF638EC6"/>
      </dataBar>
      <extLst>
        <ext xmlns:x14="http://schemas.microsoft.com/office/spreadsheetml/2009/9/main" uri="{B025F937-C7B1-47D3-B67F-A62EFF666E3E}">
          <x14:id>{18EFBCDB-CDFB-4E9B-A5B6-49691A12C260}</x14:id>
        </ext>
      </extLst>
    </cfRule>
  </conditionalFormatting>
  <conditionalFormatting sqref="C32:D36">
    <cfRule type="dataBar" priority="15">
      <dataBar>
        <cfvo type="min"/>
        <cfvo type="max"/>
        <color rgb="FF638EC6"/>
      </dataBar>
      <extLst>
        <ext xmlns:x14="http://schemas.microsoft.com/office/spreadsheetml/2009/9/main" uri="{B025F937-C7B1-47D3-B67F-A62EFF666E3E}">
          <x14:id>{98124E9C-3364-449C-BD49-80304BA5F6B3}</x14:id>
        </ext>
      </extLst>
    </cfRule>
  </conditionalFormatting>
  <conditionalFormatting sqref="C38:D42">
    <cfRule type="dataBar" priority="10">
      <dataBar>
        <cfvo type="min"/>
        <cfvo type="max"/>
        <color rgb="FF638EC6"/>
      </dataBar>
      <extLst>
        <ext xmlns:x14="http://schemas.microsoft.com/office/spreadsheetml/2009/9/main" uri="{B025F937-C7B1-47D3-B67F-A62EFF666E3E}">
          <x14:id>{A69FCC17-78A2-4CED-875E-2E4998792D4F}</x14:id>
        </ext>
      </extLst>
    </cfRule>
  </conditionalFormatting>
  <conditionalFormatting sqref="C44:D48">
    <cfRule type="dataBar" priority="5">
      <dataBar>
        <cfvo type="min"/>
        <cfvo type="max"/>
        <color rgb="FF638EC6"/>
      </dataBar>
      <extLst>
        <ext xmlns:x14="http://schemas.microsoft.com/office/spreadsheetml/2009/9/main" uri="{B025F937-C7B1-47D3-B67F-A62EFF666E3E}">
          <x14:id>{4392ABAD-02D4-409A-B0F7-64B60FDAA513}</x14:id>
        </ext>
      </extLst>
    </cfRule>
  </conditionalFormatting>
  <conditionalFormatting sqref="E26:G30">
    <cfRule type="dataBar" priority="19">
      <dataBar>
        <cfvo type="min"/>
        <cfvo type="max"/>
        <color rgb="FF63C384"/>
      </dataBar>
      <extLst>
        <ext xmlns:x14="http://schemas.microsoft.com/office/spreadsheetml/2009/9/main" uri="{B025F937-C7B1-47D3-B67F-A62EFF666E3E}">
          <x14:id>{620642D3-44A0-4BB2-92F8-E0E1275D7B7C}</x14:id>
        </ext>
      </extLst>
    </cfRule>
  </conditionalFormatting>
  <conditionalFormatting sqref="E32:G36">
    <cfRule type="dataBar" priority="14">
      <dataBar>
        <cfvo type="min"/>
        <cfvo type="max"/>
        <color rgb="FF63C384"/>
      </dataBar>
      <extLst>
        <ext xmlns:x14="http://schemas.microsoft.com/office/spreadsheetml/2009/9/main" uri="{B025F937-C7B1-47D3-B67F-A62EFF666E3E}">
          <x14:id>{C1D9D383-DE6E-4900-B4B3-CFFBCAB3A96A}</x14:id>
        </ext>
      </extLst>
    </cfRule>
  </conditionalFormatting>
  <conditionalFormatting sqref="E38:G42">
    <cfRule type="dataBar" priority="9">
      <dataBar>
        <cfvo type="min"/>
        <cfvo type="max"/>
        <color rgb="FF63C384"/>
      </dataBar>
      <extLst>
        <ext xmlns:x14="http://schemas.microsoft.com/office/spreadsheetml/2009/9/main" uri="{B025F937-C7B1-47D3-B67F-A62EFF666E3E}">
          <x14:id>{2DF90267-33B7-4601-BB4B-880A16D4CCFF}</x14:id>
        </ext>
      </extLst>
    </cfRule>
  </conditionalFormatting>
  <conditionalFormatting sqref="E44:G48">
    <cfRule type="dataBar" priority="4">
      <dataBar>
        <cfvo type="min"/>
        <cfvo type="max"/>
        <color rgb="FF63C384"/>
      </dataBar>
      <extLst>
        <ext xmlns:x14="http://schemas.microsoft.com/office/spreadsheetml/2009/9/main" uri="{B025F937-C7B1-47D3-B67F-A62EFF666E3E}">
          <x14:id>{9F8ED36C-79F3-4CF0-88B0-6CEEE244AD7D}</x14:id>
        </ext>
      </extLst>
    </cfRule>
  </conditionalFormatting>
  <conditionalFormatting sqref="H26:K30">
    <cfRule type="dataBar" priority="295">
      <dataBar>
        <cfvo type="min"/>
        <cfvo type="max"/>
        <color rgb="FFFF555A"/>
      </dataBar>
      <extLst>
        <ext xmlns:x14="http://schemas.microsoft.com/office/spreadsheetml/2009/9/main" uri="{B025F937-C7B1-47D3-B67F-A62EFF666E3E}">
          <x14:id>{6276565B-8EC9-48AD-9408-2CED45860D8D}</x14:id>
        </ext>
      </extLst>
    </cfRule>
  </conditionalFormatting>
  <conditionalFormatting sqref="H32:K36">
    <cfRule type="dataBar" priority="297">
      <dataBar>
        <cfvo type="min"/>
        <cfvo type="max"/>
        <color rgb="FFFF555A"/>
      </dataBar>
      <extLst>
        <ext xmlns:x14="http://schemas.microsoft.com/office/spreadsheetml/2009/9/main" uri="{B025F937-C7B1-47D3-B67F-A62EFF666E3E}">
          <x14:id>{B895CA80-60F0-46FD-9C75-368E9AA1FAEA}</x14:id>
        </ext>
      </extLst>
    </cfRule>
  </conditionalFormatting>
  <conditionalFormatting sqref="H38:K42">
    <cfRule type="dataBar" priority="299">
      <dataBar>
        <cfvo type="min"/>
        <cfvo type="max"/>
        <color rgb="FFFF555A"/>
      </dataBar>
      <extLst>
        <ext xmlns:x14="http://schemas.microsoft.com/office/spreadsheetml/2009/9/main" uri="{B025F937-C7B1-47D3-B67F-A62EFF666E3E}">
          <x14:id>{BE77FE02-D871-4A1F-BF01-8E5BC2F973E7}</x14:id>
        </ext>
      </extLst>
    </cfRule>
  </conditionalFormatting>
  <conditionalFormatting sqref="H44:K48">
    <cfRule type="dataBar" priority="301">
      <dataBar>
        <cfvo type="min"/>
        <cfvo type="max"/>
        <color rgb="FFFF555A"/>
      </dataBar>
      <extLst>
        <ext xmlns:x14="http://schemas.microsoft.com/office/spreadsheetml/2009/9/main" uri="{B025F937-C7B1-47D3-B67F-A62EFF666E3E}">
          <x14:id>{77257285-1E5E-4B61-B8CB-EE0A1DF4DFD9}</x14:id>
        </ext>
      </extLst>
    </cfRule>
  </conditionalFormatting>
  <conditionalFormatting sqref="L26:O30">
    <cfRule type="dataBar" priority="17">
      <dataBar>
        <cfvo type="min"/>
        <cfvo type="max"/>
        <color rgb="FFFFB628"/>
      </dataBar>
      <extLst>
        <ext xmlns:x14="http://schemas.microsoft.com/office/spreadsheetml/2009/9/main" uri="{B025F937-C7B1-47D3-B67F-A62EFF666E3E}">
          <x14:id>{9E8A4ADF-A451-4E5E-8A92-2E2CB241AAD8}</x14:id>
        </ext>
      </extLst>
    </cfRule>
  </conditionalFormatting>
  <conditionalFormatting sqref="L32:O36">
    <cfRule type="dataBar" priority="12">
      <dataBar>
        <cfvo type="min"/>
        <cfvo type="max"/>
        <color rgb="FFFFB628"/>
      </dataBar>
      <extLst>
        <ext xmlns:x14="http://schemas.microsoft.com/office/spreadsheetml/2009/9/main" uri="{B025F937-C7B1-47D3-B67F-A62EFF666E3E}">
          <x14:id>{E1002C08-75BF-4CCF-9941-BAF40BABF0C2}</x14:id>
        </ext>
      </extLst>
    </cfRule>
  </conditionalFormatting>
  <conditionalFormatting sqref="L38:O42">
    <cfRule type="dataBar" priority="7">
      <dataBar>
        <cfvo type="min"/>
        <cfvo type="max"/>
        <color rgb="FFFFB628"/>
      </dataBar>
      <extLst>
        <ext xmlns:x14="http://schemas.microsoft.com/office/spreadsheetml/2009/9/main" uri="{B025F937-C7B1-47D3-B67F-A62EFF666E3E}">
          <x14:id>{7364DC96-C2F3-4D3B-A414-9BD0DCDA066A}</x14:id>
        </ext>
      </extLst>
    </cfRule>
  </conditionalFormatting>
  <conditionalFormatting sqref="L44:O48">
    <cfRule type="dataBar" priority="2">
      <dataBar>
        <cfvo type="min"/>
        <cfvo type="max"/>
        <color rgb="FFFFB628"/>
      </dataBar>
      <extLst>
        <ext xmlns:x14="http://schemas.microsoft.com/office/spreadsheetml/2009/9/main" uri="{B025F937-C7B1-47D3-B67F-A62EFF666E3E}">
          <x14:id>{A94F1EE7-C3BA-4ACC-A126-F2A075E76725}</x14:id>
        </ext>
      </extLst>
    </cfRule>
  </conditionalFormatting>
  <conditionalFormatting sqref="P26:R30">
    <cfRule type="dataBar" priority="16">
      <dataBar>
        <cfvo type="min"/>
        <cfvo type="max"/>
        <color rgb="FFD6007B"/>
      </dataBar>
      <extLst>
        <ext xmlns:x14="http://schemas.microsoft.com/office/spreadsheetml/2009/9/main" uri="{B025F937-C7B1-47D3-B67F-A62EFF666E3E}">
          <x14:id>{4909FAA6-5045-48B6-B86F-25F254C7C687}</x14:id>
        </ext>
      </extLst>
    </cfRule>
  </conditionalFormatting>
  <conditionalFormatting sqref="P32:R36">
    <cfRule type="dataBar" priority="11">
      <dataBar>
        <cfvo type="min"/>
        <cfvo type="max"/>
        <color rgb="FFD6007B"/>
      </dataBar>
      <extLst>
        <ext xmlns:x14="http://schemas.microsoft.com/office/spreadsheetml/2009/9/main" uri="{B025F937-C7B1-47D3-B67F-A62EFF666E3E}">
          <x14:id>{16F1B6DB-11D6-4E5A-820C-BB43E8C0DE15}</x14:id>
        </ext>
      </extLst>
    </cfRule>
  </conditionalFormatting>
  <conditionalFormatting sqref="P38:R42">
    <cfRule type="dataBar" priority="6">
      <dataBar>
        <cfvo type="min"/>
        <cfvo type="max"/>
        <color rgb="FFD6007B"/>
      </dataBar>
      <extLst>
        <ext xmlns:x14="http://schemas.microsoft.com/office/spreadsheetml/2009/9/main" uri="{B025F937-C7B1-47D3-B67F-A62EFF666E3E}">
          <x14:id>{C1005F37-6C46-47AF-AB02-4DA866A26535}</x14:id>
        </ext>
      </extLst>
    </cfRule>
  </conditionalFormatting>
  <conditionalFormatting sqref="P44:R48">
    <cfRule type="dataBar" priority="1">
      <dataBar>
        <cfvo type="min"/>
        <cfvo type="max"/>
        <color rgb="FFD6007B"/>
      </dataBar>
      <extLst>
        <ext xmlns:x14="http://schemas.microsoft.com/office/spreadsheetml/2009/9/main" uri="{B025F937-C7B1-47D3-B67F-A62EFF666E3E}">
          <x14:id>{67AF4CA1-6766-453B-AAC8-2F68842D621C}</x14:id>
        </ext>
      </extLst>
    </cfRule>
  </conditionalFormatting>
  <pageMargins left="0.7" right="0.7" top="0.75" bottom="0.75" header="0.3" footer="0.3"/>
  <pageSetup orientation="portrait" horizontalDpi="4294967293" verticalDpi="4294967293" r:id="rId1"/>
  <drawing r:id="rId2"/>
  <extLst>
    <ext xmlns:x14="http://schemas.microsoft.com/office/spreadsheetml/2009/9/main" uri="{78C0D931-6437-407d-A8EE-F0AAD7539E65}">
      <x14:conditionalFormattings>
        <x14:conditionalFormatting xmlns:xm="http://schemas.microsoft.com/office/excel/2006/main">
          <x14:cfRule type="dataBar" id="{18EFBCDB-CDFB-4E9B-A5B6-49691A12C260}">
            <x14:dataBar minLength="0" maxLength="100" border="1" negativeBarBorderColorSameAsPositive="0">
              <x14:cfvo type="autoMin"/>
              <x14:cfvo type="autoMax"/>
              <x14:borderColor rgb="FF638EC6"/>
              <x14:negativeFillColor rgb="FFFF0000"/>
              <x14:negativeBorderColor rgb="FFFF0000"/>
              <x14:axisColor rgb="FF000000"/>
            </x14:dataBar>
          </x14:cfRule>
          <xm:sqref>C26:D30</xm:sqref>
        </x14:conditionalFormatting>
        <x14:conditionalFormatting xmlns:xm="http://schemas.microsoft.com/office/excel/2006/main">
          <x14:cfRule type="dataBar" id="{98124E9C-3364-449C-BD49-80304BA5F6B3}">
            <x14:dataBar minLength="0" maxLength="100" border="1" negativeBarBorderColorSameAsPositive="0">
              <x14:cfvo type="autoMin"/>
              <x14:cfvo type="autoMax"/>
              <x14:borderColor rgb="FF638EC6"/>
              <x14:negativeFillColor rgb="FFFF0000"/>
              <x14:negativeBorderColor rgb="FFFF0000"/>
              <x14:axisColor rgb="FF000000"/>
            </x14:dataBar>
          </x14:cfRule>
          <xm:sqref>C32:D36</xm:sqref>
        </x14:conditionalFormatting>
        <x14:conditionalFormatting xmlns:xm="http://schemas.microsoft.com/office/excel/2006/main">
          <x14:cfRule type="dataBar" id="{A69FCC17-78A2-4CED-875E-2E4998792D4F}">
            <x14:dataBar minLength="0" maxLength="100" border="1" negativeBarBorderColorSameAsPositive="0">
              <x14:cfvo type="autoMin"/>
              <x14:cfvo type="autoMax"/>
              <x14:borderColor rgb="FF638EC6"/>
              <x14:negativeFillColor rgb="FFFF0000"/>
              <x14:negativeBorderColor rgb="FFFF0000"/>
              <x14:axisColor rgb="FF000000"/>
            </x14:dataBar>
          </x14:cfRule>
          <xm:sqref>C38:D42</xm:sqref>
        </x14:conditionalFormatting>
        <x14:conditionalFormatting xmlns:xm="http://schemas.microsoft.com/office/excel/2006/main">
          <x14:cfRule type="dataBar" id="{4392ABAD-02D4-409A-B0F7-64B60FDAA513}">
            <x14:dataBar minLength="0" maxLength="100" border="1" negativeBarBorderColorSameAsPositive="0">
              <x14:cfvo type="autoMin"/>
              <x14:cfvo type="autoMax"/>
              <x14:borderColor rgb="FF638EC6"/>
              <x14:negativeFillColor rgb="FFFF0000"/>
              <x14:negativeBorderColor rgb="FFFF0000"/>
              <x14:axisColor rgb="FF000000"/>
            </x14:dataBar>
          </x14:cfRule>
          <xm:sqref>C44:D48</xm:sqref>
        </x14:conditionalFormatting>
        <x14:conditionalFormatting xmlns:xm="http://schemas.microsoft.com/office/excel/2006/main">
          <x14:cfRule type="dataBar" id="{620642D3-44A0-4BB2-92F8-E0E1275D7B7C}">
            <x14:dataBar minLength="0" maxLength="100" border="1" negativeBarBorderColorSameAsPositive="0">
              <x14:cfvo type="autoMin"/>
              <x14:cfvo type="autoMax"/>
              <x14:borderColor rgb="FF63C384"/>
              <x14:negativeFillColor rgb="FFFF0000"/>
              <x14:negativeBorderColor rgb="FFFF0000"/>
              <x14:axisColor rgb="FF000000"/>
            </x14:dataBar>
          </x14:cfRule>
          <xm:sqref>E26:G30</xm:sqref>
        </x14:conditionalFormatting>
        <x14:conditionalFormatting xmlns:xm="http://schemas.microsoft.com/office/excel/2006/main">
          <x14:cfRule type="dataBar" id="{C1D9D383-DE6E-4900-B4B3-CFFBCAB3A96A}">
            <x14:dataBar minLength="0" maxLength="100" border="1" negativeBarBorderColorSameAsPositive="0">
              <x14:cfvo type="autoMin"/>
              <x14:cfvo type="autoMax"/>
              <x14:borderColor rgb="FF63C384"/>
              <x14:negativeFillColor rgb="FFFF0000"/>
              <x14:negativeBorderColor rgb="FFFF0000"/>
              <x14:axisColor rgb="FF000000"/>
            </x14:dataBar>
          </x14:cfRule>
          <xm:sqref>E32:G36</xm:sqref>
        </x14:conditionalFormatting>
        <x14:conditionalFormatting xmlns:xm="http://schemas.microsoft.com/office/excel/2006/main">
          <x14:cfRule type="dataBar" id="{2DF90267-33B7-4601-BB4B-880A16D4CCFF}">
            <x14:dataBar minLength="0" maxLength="100" border="1" negativeBarBorderColorSameAsPositive="0">
              <x14:cfvo type="autoMin"/>
              <x14:cfvo type="autoMax"/>
              <x14:borderColor rgb="FF63C384"/>
              <x14:negativeFillColor rgb="FFFF0000"/>
              <x14:negativeBorderColor rgb="FFFF0000"/>
              <x14:axisColor rgb="FF000000"/>
            </x14:dataBar>
          </x14:cfRule>
          <xm:sqref>E38:G42</xm:sqref>
        </x14:conditionalFormatting>
        <x14:conditionalFormatting xmlns:xm="http://schemas.microsoft.com/office/excel/2006/main">
          <x14:cfRule type="dataBar" id="{9F8ED36C-79F3-4CF0-88B0-6CEEE244AD7D}">
            <x14:dataBar minLength="0" maxLength="100" border="1" negativeBarBorderColorSameAsPositive="0">
              <x14:cfvo type="autoMin"/>
              <x14:cfvo type="autoMax"/>
              <x14:borderColor rgb="FF63C384"/>
              <x14:negativeFillColor rgb="FFFF0000"/>
              <x14:negativeBorderColor rgb="FFFF0000"/>
              <x14:axisColor rgb="FF000000"/>
            </x14:dataBar>
          </x14:cfRule>
          <xm:sqref>E44:G48</xm:sqref>
        </x14:conditionalFormatting>
        <x14:conditionalFormatting xmlns:xm="http://schemas.microsoft.com/office/excel/2006/main">
          <x14:cfRule type="dataBar" id="{6276565B-8EC9-48AD-9408-2CED45860D8D}">
            <x14:dataBar minLength="0" maxLength="100" border="1" negativeBarBorderColorSameAsPositive="0">
              <x14:cfvo type="autoMin"/>
              <x14:cfvo type="autoMax"/>
              <x14:borderColor rgb="FFFF555A"/>
              <x14:negativeFillColor rgb="FFFF0000"/>
              <x14:negativeBorderColor rgb="FFFF0000"/>
              <x14:axisColor rgb="FF000000"/>
            </x14:dataBar>
          </x14:cfRule>
          <xm:sqref>H26:K30</xm:sqref>
        </x14:conditionalFormatting>
        <x14:conditionalFormatting xmlns:xm="http://schemas.microsoft.com/office/excel/2006/main">
          <x14:cfRule type="dataBar" id="{B895CA80-60F0-46FD-9C75-368E9AA1FAEA}">
            <x14:dataBar minLength="0" maxLength="100" border="1" negativeBarBorderColorSameAsPositive="0">
              <x14:cfvo type="autoMin"/>
              <x14:cfvo type="autoMax"/>
              <x14:borderColor rgb="FFFF555A"/>
              <x14:negativeFillColor rgb="FFFF0000"/>
              <x14:negativeBorderColor rgb="FFFF0000"/>
              <x14:axisColor rgb="FF000000"/>
            </x14:dataBar>
          </x14:cfRule>
          <xm:sqref>H32:K36</xm:sqref>
        </x14:conditionalFormatting>
        <x14:conditionalFormatting xmlns:xm="http://schemas.microsoft.com/office/excel/2006/main">
          <x14:cfRule type="dataBar" id="{BE77FE02-D871-4A1F-BF01-8E5BC2F973E7}">
            <x14:dataBar minLength="0" maxLength="100" border="1" negativeBarBorderColorSameAsPositive="0">
              <x14:cfvo type="autoMin"/>
              <x14:cfvo type="autoMax"/>
              <x14:borderColor rgb="FFFF555A"/>
              <x14:negativeFillColor rgb="FFFF0000"/>
              <x14:negativeBorderColor rgb="FFFF0000"/>
              <x14:axisColor rgb="FF000000"/>
            </x14:dataBar>
          </x14:cfRule>
          <xm:sqref>H38:K42</xm:sqref>
        </x14:conditionalFormatting>
        <x14:conditionalFormatting xmlns:xm="http://schemas.microsoft.com/office/excel/2006/main">
          <x14:cfRule type="dataBar" id="{77257285-1E5E-4B61-B8CB-EE0A1DF4DFD9}">
            <x14:dataBar minLength="0" maxLength="100" border="1" negativeBarBorderColorSameAsPositive="0">
              <x14:cfvo type="autoMin"/>
              <x14:cfvo type="autoMax"/>
              <x14:borderColor rgb="FFFF555A"/>
              <x14:negativeFillColor rgb="FFFF0000"/>
              <x14:negativeBorderColor rgb="FFFF0000"/>
              <x14:axisColor rgb="FF000000"/>
            </x14:dataBar>
          </x14:cfRule>
          <xm:sqref>H44:K48</xm:sqref>
        </x14:conditionalFormatting>
        <x14:conditionalFormatting xmlns:xm="http://schemas.microsoft.com/office/excel/2006/main">
          <x14:cfRule type="dataBar" id="{9E8A4ADF-A451-4E5E-8A92-2E2CB241AAD8}">
            <x14:dataBar minLength="0" maxLength="100" border="1" negativeBarBorderColorSameAsPositive="0">
              <x14:cfvo type="autoMin"/>
              <x14:cfvo type="autoMax"/>
              <x14:borderColor rgb="FFFFB628"/>
              <x14:negativeFillColor rgb="FFFF0000"/>
              <x14:negativeBorderColor rgb="FFFF0000"/>
              <x14:axisColor rgb="FF000000"/>
            </x14:dataBar>
          </x14:cfRule>
          <xm:sqref>L26:O30</xm:sqref>
        </x14:conditionalFormatting>
        <x14:conditionalFormatting xmlns:xm="http://schemas.microsoft.com/office/excel/2006/main">
          <x14:cfRule type="dataBar" id="{E1002C08-75BF-4CCF-9941-BAF40BABF0C2}">
            <x14:dataBar minLength="0" maxLength="100" border="1" negativeBarBorderColorSameAsPositive="0">
              <x14:cfvo type="autoMin"/>
              <x14:cfvo type="autoMax"/>
              <x14:borderColor rgb="FFFFB628"/>
              <x14:negativeFillColor rgb="FFFF0000"/>
              <x14:negativeBorderColor rgb="FFFF0000"/>
              <x14:axisColor rgb="FF000000"/>
            </x14:dataBar>
          </x14:cfRule>
          <xm:sqref>L32:O36</xm:sqref>
        </x14:conditionalFormatting>
        <x14:conditionalFormatting xmlns:xm="http://schemas.microsoft.com/office/excel/2006/main">
          <x14:cfRule type="dataBar" id="{7364DC96-C2F3-4D3B-A414-9BD0DCDA066A}">
            <x14:dataBar minLength="0" maxLength="100" border="1" negativeBarBorderColorSameAsPositive="0">
              <x14:cfvo type="autoMin"/>
              <x14:cfvo type="autoMax"/>
              <x14:borderColor rgb="FFFFB628"/>
              <x14:negativeFillColor rgb="FFFF0000"/>
              <x14:negativeBorderColor rgb="FFFF0000"/>
              <x14:axisColor rgb="FF000000"/>
            </x14:dataBar>
          </x14:cfRule>
          <xm:sqref>L38:O42</xm:sqref>
        </x14:conditionalFormatting>
        <x14:conditionalFormatting xmlns:xm="http://schemas.microsoft.com/office/excel/2006/main">
          <x14:cfRule type="dataBar" id="{A94F1EE7-C3BA-4ACC-A126-F2A075E76725}">
            <x14:dataBar minLength="0" maxLength="100" border="1" negativeBarBorderColorSameAsPositive="0">
              <x14:cfvo type="autoMin"/>
              <x14:cfvo type="autoMax"/>
              <x14:borderColor rgb="FFFFB628"/>
              <x14:negativeFillColor rgb="FFFF0000"/>
              <x14:negativeBorderColor rgb="FFFF0000"/>
              <x14:axisColor rgb="FF000000"/>
            </x14:dataBar>
          </x14:cfRule>
          <xm:sqref>L44:O48</xm:sqref>
        </x14:conditionalFormatting>
        <x14:conditionalFormatting xmlns:xm="http://schemas.microsoft.com/office/excel/2006/main">
          <x14:cfRule type="dataBar" id="{4909FAA6-5045-48B6-B86F-25F254C7C687}">
            <x14:dataBar minLength="0" maxLength="100" border="1" negativeBarBorderColorSameAsPositive="0">
              <x14:cfvo type="autoMin"/>
              <x14:cfvo type="autoMax"/>
              <x14:borderColor rgb="FFD6007B"/>
              <x14:negativeFillColor rgb="FFFF0000"/>
              <x14:negativeBorderColor rgb="FFFF0000"/>
              <x14:axisColor rgb="FF000000"/>
            </x14:dataBar>
          </x14:cfRule>
          <xm:sqref>P26:R30</xm:sqref>
        </x14:conditionalFormatting>
        <x14:conditionalFormatting xmlns:xm="http://schemas.microsoft.com/office/excel/2006/main">
          <x14:cfRule type="dataBar" id="{16F1B6DB-11D6-4E5A-820C-BB43E8C0DE15}">
            <x14:dataBar minLength="0" maxLength="100" border="1" negativeBarBorderColorSameAsPositive="0">
              <x14:cfvo type="autoMin"/>
              <x14:cfvo type="autoMax"/>
              <x14:borderColor rgb="FFD6007B"/>
              <x14:negativeFillColor rgb="FFFF0000"/>
              <x14:negativeBorderColor rgb="FFFF0000"/>
              <x14:axisColor rgb="FF000000"/>
            </x14:dataBar>
          </x14:cfRule>
          <xm:sqref>P32:R36</xm:sqref>
        </x14:conditionalFormatting>
        <x14:conditionalFormatting xmlns:xm="http://schemas.microsoft.com/office/excel/2006/main">
          <x14:cfRule type="dataBar" id="{C1005F37-6C46-47AF-AB02-4DA866A26535}">
            <x14:dataBar minLength="0" maxLength="100" border="1" negativeBarBorderColorSameAsPositive="0">
              <x14:cfvo type="autoMin"/>
              <x14:cfvo type="autoMax"/>
              <x14:borderColor rgb="FFD6007B"/>
              <x14:negativeFillColor rgb="FFFF0000"/>
              <x14:negativeBorderColor rgb="FFFF0000"/>
              <x14:axisColor rgb="FF000000"/>
            </x14:dataBar>
          </x14:cfRule>
          <xm:sqref>P38:R42</xm:sqref>
        </x14:conditionalFormatting>
        <x14:conditionalFormatting xmlns:xm="http://schemas.microsoft.com/office/excel/2006/main">
          <x14:cfRule type="dataBar" id="{67AF4CA1-6766-453B-AAC8-2F68842D621C}">
            <x14:dataBar minLength="0" maxLength="100" border="1" negativeBarBorderColorSameAsPositive="0">
              <x14:cfvo type="autoMin"/>
              <x14:cfvo type="autoMax"/>
              <x14:borderColor rgb="FFD6007B"/>
              <x14:negativeFillColor rgb="FFFF0000"/>
              <x14:negativeBorderColor rgb="FFFF0000"/>
              <x14:axisColor rgb="FF000000"/>
            </x14:dataBar>
          </x14:cfRule>
          <xm:sqref>P44:R48</xm:sqref>
        </x14:conditionalFormatting>
      </x14:conditionalFormatting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E8E19-4675-4BB4-A568-C84C4C435E5D}">
  <dimension ref="B2:U77"/>
  <sheetViews>
    <sheetView showGridLines="0" zoomScaleNormal="100" workbookViewId="0"/>
  </sheetViews>
  <sheetFormatPr defaultRowHeight="14.5" x14ac:dyDescent="0.35"/>
  <cols>
    <col min="2" max="2" width="39" customWidth="1"/>
  </cols>
  <sheetData>
    <row r="2" spans="2:2" x14ac:dyDescent="0.35">
      <c r="B2" s="20" t="s">
        <v>259</v>
      </c>
    </row>
    <row r="3" spans="2:2" x14ac:dyDescent="0.35">
      <c r="B3" s="260" t="s">
        <v>260</v>
      </c>
    </row>
    <row r="22" spans="2:18" ht="15.75" customHeight="1" x14ac:dyDescent="0.35">
      <c r="B22" s="15"/>
      <c r="C22" s="388" t="s">
        <v>42</v>
      </c>
      <c r="D22" s="390"/>
      <c r="E22" s="388" t="s">
        <v>43</v>
      </c>
      <c r="F22" s="390"/>
      <c r="G22" s="389"/>
      <c r="H22" s="388" t="s">
        <v>44</v>
      </c>
      <c r="I22" s="390"/>
      <c r="J22" s="390"/>
      <c r="K22" s="389"/>
      <c r="L22" s="388" t="s">
        <v>45</v>
      </c>
      <c r="M22" s="390"/>
      <c r="N22" s="390"/>
      <c r="O22" s="389"/>
      <c r="P22" s="403" t="s">
        <v>46</v>
      </c>
      <c r="Q22" s="404"/>
      <c r="R22" s="405"/>
    </row>
    <row r="23" spans="2:18" s="209" customFormat="1" ht="43.5" x14ac:dyDescent="0.35">
      <c r="B23" s="290"/>
      <c r="C23" s="33" t="s">
        <v>47</v>
      </c>
      <c r="D23" s="34" t="s">
        <v>48</v>
      </c>
      <c r="E23" s="33" t="s">
        <v>49</v>
      </c>
      <c r="F23" s="34" t="s">
        <v>50</v>
      </c>
      <c r="G23" s="34" t="s">
        <v>51</v>
      </c>
      <c r="H23" s="33" t="s">
        <v>52</v>
      </c>
      <c r="I23" s="289" t="s">
        <v>53</v>
      </c>
      <c r="J23" s="289" t="s">
        <v>54</v>
      </c>
      <c r="K23" s="43" t="s">
        <v>55</v>
      </c>
      <c r="L23" s="34" t="s">
        <v>56</v>
      </c>
      <c r="M23" s="34" t="s">
        <v>57</v>
      </c>
      <c r="N23" s="34" t="s">
        <v>58</v>
      </c>
      <c r="O23" s="43" t="s">
        <v>59</v>
      </c>
      <c r="P23" s="303">
        <v>3</v>
      </c>
      <c r="Q23" s="303">
        <v>4</v>
      </c>
      <c r="R23" s="304">
        <v>5</v>
      </c>
    </row>
    <row r="24" spans="2:18" s="20" customFormat="1" x14ac:dyDescent="0.35">
      <c r="B24" s="278" t="s">
        <v>254</v>
      </c>
      <c r="C24" s="264"/>
      <c r="D24" s="279"/>
      <c r="E24" s="21"/>
      <c r="F24" s="22"/>
      <c r="G24" s="22"/>
      <c r="H24" s="21"/>
      <c r="I24" s="22"/>
      <c r="J24" s="22"/>
      <c r="K24" s="23"/>
      <c r="L24" s="22"/>
      <c r="M24" s="22"/>
      <c r="N24" s="22"/>
      <c r="O24" s="23"/>
      <c r="P24" s="150" t="s">
        <v>41</v>
      </c>
      <c r="Q24" s="150" t="s">
        <v>41</v>
      </c>
      <c r="R24" s="151" t="s">
        <v>41</v>
      </c>
    </row>
    <row r="25" spans="2:18" x14ac:dyDescent="0.35">
      <c r="B25" s="269" t="s">
        <v>261</v>
      </c>
      <c r="C25" s="92">
        <f>C54/C$59</f>
        <v>9.9403578528827041E-3</v>
      </c>
      <c r="D25" s="93">
        <f t="shared" ref="D25:J29" si="0">D54/D$59</f>
        <v>2.2222222222222223E-2</v>
      </c>
      <c r="E25" s="92">
        <f t="shared" si="0"/>
        <v>6.5359477124183009E-3</v>
      </c>
      <c r="F25" s="93">
        <f t="shared" si="0"/>
        <v>2.2875816993464051E-2</v>
      </c>
      <c r="G25" s="93">
        <f t="shared" si="0"/>
        <v>1.7441860465116279E-2</v>
      </c>
      <c r="H25" s="165">
        <f t="shared" si="0"/>
        <v>1.1820330969267139E-2</v>
      </c>
      <c r="I25" s="93">
        <f t="shared" si="0"/>
        <v>2.1097046413502109E-2</v>
      </c>
      <c r="J25" s="93">
        <f t="shared" si="0"/>
        <v>1.0582010582010581E-2</v>
      </c>
      <c r="K25" s="166">
        <f>L54/L$59</f>
        <v>1.5228426395939087E-2</v>
      </c>
      <c r="L25" s="93">
        <f t="shared" ref="L25:R29" si="1">O54/O$59</f>
        <v>1.020408163265306E-2</v>
      </c>
      <c r="M25" s="93">
        <f t="shared" si="1"/>
        <v>2.1126760563380281E-2</v>
      </c>
      <c r="N25" s="93">
        <f t="shared" si="1"/>
        <v>1.282051282051282E-2</v>
      </c>
      <c r="O25" s="93">
        <f t="shared" si="1"/>
        <v>1.6597510373443983E-2</v>
      </c>
      <c r="P25" s="92">
        <f t="shared" si="1"/>
        <v>1.5306122448979591E-2</v>
      </c>
      <c r="Q25" s="93">
        <f t="shared" si="1"/>
        <v>1.7777777777777778E-2</v>
      </c>
      <c r="R25" s="94">
        <f t="shared" si="1"/>
        <v>1.4749262536873156E-2</v>
      </c>
    </row>
    <row r="26" spans="2:18" x14ac:dyDescent="0.35">
      <c r="B26" s="270" t="s">
        <v>262</v>
      </c>
      <c r="C26" s="95">
        <f t="shared" ref="C26:J29" si="2">C55/C$59</f>
        <v>1.5904572564612324E-2</v>
      </c>
      <c r="D26" s="84">
        <f t="shared" si="2"/>
        <v>3.7777777777777778E-2</v>
      </c>
      <c r="E26" s="95">
        <f t="shared" si="2"/>
        <v>1.9607843137254902E-2</v>
      </c>
      <c r="F26" s="84">
        <f t="shared" si="2"/>
        <v>1.6339869281045753E-2</v>
      </c>
      <c r="G26" s="84">
        <f t="shared" si="2"/>
        <v>4.0697674418604654E-2</v>
      </c>
      <c r="H26" s="125">
        <f t="shared" si="2"/>
        <v>2.8368794326241134E-2</v>
      </c>
      <c r="I26" s="84">
        <f t="shared" si="2"/>
        <v>3.3755274261603373E-2</v>
      </c>
      <c r="J26" s="84">
        <f t="shared" si="2"/>
        <v>2.1164021164021163E-2</v>
      </c>
      <c r="K26" s="126">
        <f>L55/L$59</f>
        <v>1.5228426395939087E-2</v>
      </c>
      <c r="L26" s="84">
        <f t="shared" si="1"/>
        <v>2.0408163265306121E-2</v>
      </c>
      <c r="M26" s="84">
        <f t="shared" si="1"/>
        <v>2.1126760563380281E-2</v>
      </c>
      <c r="N26" s="84">
        <f t="shared" si="1"/>
        <v>2.9914529914529916E-2</v>
      </c>
      <c r="O26" s="84">
        <f t="shared" si="1"/>
        <v>2.6970954356846474E-2</v>
      </c>
      <c r="P26" s="95">
        <f t="shared" si="1"/>
        <v>4.0816326530612242E-2</v>
      </c>
      <c r="Q26" s="84">
        <f t="shared" si="1"/>
        <v>1.7777777777777778E-2</v>
      </c>
      <c r="R26" s="96">
        <f t="shared" si="1"/>
        <v>1.4749262536873156E-2</v>
      </c>
    </row>
    <row r="27" spans="2:18" x14ac:dyDescent="0.35">
      <c r="B27" s="270" t="s">
        <v>263</v>
      </c>
      <c r="C27" s="95">
        <f t="shared" si="2"/>
        <v>0.14711729622266401</v>
      </c>
      <c r="D27" s="84">
        <f t="shared" si="0"/>
        <v>0.24</v>
      </c>
      <c r="E27" s="95">
        <f t="shared" si="0"/>
        <v>0.12091503267973856</v>
      </c>
      <c r="F27" s="84">
        <f t="shared" si="0"/>
        <v>0.19607843137254902</v>
      </c>
      <c r="G27" s="84">
        <f t="shared" si="0"/>
        <v>0.25</v>
      </c>
      <c r="H27" s="125">
        <f t="shared" si="0"/>
        <v>0.1867612293144208</v>
      </c>
      <c r="I27" s="84">
        <f t="shared" si="0"/>
        <v>0.17721518987341772</v>
      </c>
      <c r="J27" s="84">
        <f t="shared" si="0"/>
        <v>0.15343915343915343</v>
      </c>
      <c r="K27" s="126">
        <f>L56/L$59</f>
        <v>0.22842639593908629</v>
      </c>
      <c r="L27" s="84">
        <f t="shared" si="1"/>
        <v>0.23469387755102042</v>
      </c>
      <c r="M27" s="84">
        <f t="shared" si="1"/>
        <v>0.19014084507042253</v>
      </c>
      <c r="N27" s="84">
        <f t="shared" si="1"/>
        <v>0.18803418803418803</v>
      </c>
      <c r="O27" s="84">
        <f t="shared" si="1"/>
        <v>0.18464730290456433</v>
      </c>
      <c r="P27" s="95">
        <f t="shared" si="1"/>
        <v>0.23214285714285715</v>
      </c>
      <c r="Q27" s="84">
        <f t="shared" si="1"/>
        <v>0.18222222222222223</v>
      </c>
      <c r="R27" s="96">
        <f t="shared" si="1"/>
        <v>0.15044247787610621</v>
      </c>
    </row>
    <row r="28" spans="2:18" x14ac:dyDescent="0.35">
      <c r="B28" s="270" t="s">
        <v>264</v>
      </c>
      <c r="C28" s="95">
        <f>C57/C$59</f>
        <v>0.36381709741550694</v>
      </c>
      <c r="D28" s="84">
        <f t="shared" si="0"/>
        <v>0.38222222222222224</v>
      </c>
      <c r="E28" s="95">
        <f t="shared" si="0"/>
        <v>0.33986928104575165</v>
      </c>
      <c r="F28" s="84">
        <f t="shared" si="0"/>
        <v>0.37581699346405228</v>
      </c>
      <c r="G28" s="84">
        <f t="shared" si="0"/>
        <v>0.39825581395348836</v>
      </c>
      <c r="H28" s="125">
        <f>H57/H$59</f>
        <v>0.39007092198581561</v>
      </c>
      <c r="I28" s="84">
        <f t="shared" si="0"/>
        <v>0.27848101265822783</v>
      </c>
      <c r="J28" s="84">
        <f t="shared" si="0"/>
        <v>0.40740740740740738</v>
      </c>
      <c r="K28" s="126">
        <f>L57/L$59</f>
        <v>0.41624365482233505</v>
      </c>
      <c r="L28" s="84">
        <f t="shared" si="1"/>
        <v>0.2857142857142857</v>
      </c>
      <c r="M28" s="84">
        <f t="shared" si="1"/>
        <v>0.37323943661971831</v>
      </c>
      <c r="N28" s="84">
        <f t="shared" si="1"/>
        <v>0.40170940170940173</v>
      </c>
      <c r="O28" s="84">
        <f t="shared" si="1"/>
        <v>0.37551867219917012</v>
      </c>
      <c r="P28" s="95">
        <f t="shared" si="1"/>
        <v>0.42857142857142855</v>
      </c>
      <c r="Q28" s="84">
        <f t="shared" si="1"/>
        <v>0.44</v>
      </c>
      <c r="R28" s="96">
        <f t="shared" si="1"/>
        <v>0.26253687315634217</v>
      </c>
    </row>
    <row r="29" spans="2:18" x14ac:dyDescent="0.35">
      <c r="B29" s="271" t="s">
        <v>265</v>
      </c>
      <c r="C29" s="95">
        <f t="shared" si="2"/>
        <v>0.46322067594433397</v>
      </c>
      <c r="D29" s="84">
        <f t="shared" si="0"/>
        <v>0.31777777777777777</v>
      </c>
      <c r="E29" s="95">
        <f t="shared" si="0"/>
        <v>0.51307189542483655</v>
      </c>
      <c r="F29" s="84">
        <f t="shared" si="0"/>
        <v>0.3888888888888889</v>
      </c>
      <c r="G29" s="84">
        <f t="shared" si="0"/>
        <v>0.29360465116279072</v>
      </c>
      <c r="H29" s="125">
        <f>H58/H$59</f>
        <v>0.38297872340425532</v>
      </c>
      <c r="I29" s="84">
        <f t="shared" si="0"/>
        <v>0.48945147679324896</v>
      </c>
      <c r="J29" s="84">
        <f t="shared" si="0"/>
        <v>0.40740740740740738</v>
      </c>
      <c r="K29" s="126">
        <f>L58/L$59</f>
        <v>0.32487309644670048</v>
      </c>
      <c r="L29" s="84">
        <f t="shared" si="1"/>
        <v>0.44897959183673469</v>
      </c>
      <c r="M29" s="84">
        <f t="shared" si="1"/>
        <v>0.39436619718309857</v>
      </c>
      <c r="N29" s="84">
        <f t="shared" si="1"/>
        <v>0.36752136752136755</v>
      </c>
      <c r="O29" s="84">
        <f t="shared" si="1"/>
        <v>0.39626556016597508</v>
      </c>
      <c r="P29" s="95">
        <f t="shared" si="1"/>
        <v>0.28316326530612246</v>
      </c>
      <c r="Q29" s="84">
        <f t="shared" si="1"/>
        <v>0.34222222222222221</v>
      </c>
      <c r="R29" s="96">
        <f t="shared" si="1"/>
        <v>0.55752212389380529</v>
      </c>
    </row>
    <row r="30" spans="2:18" s="20" customFormat="1" x14ac:dyDescent="0.35">
      <c r="B30" s="32" t="s">
        <v>255</v>
      </c>
      <c r="C30" s="21"/>
      <c r="D30" s="22"/>
      <c r="E30" s="21"/>
      <c r="F30" s="22"/>
      <c r="G30" s="22"/>
      <c r="H30" s="21"/>
      <c r="I30" s="22"/>
      <c r="J30" s="22"/>
      <c r="K30" s="23"/>
      <c r="L30" s="22"/>
      <c r="M30" s="22"/>
      <c r="N30" s="22"/>
      <c r="O30" s="23"/>
      <c r="P30" s="148"/>
      <c r="Q30" s="148"/>
      <c r="R30" s="149"/>
    </row>
    <row r="31" spans="2:18" x14ac:dyDescent="0.35">
      <c r="B31" s="270" t="s">
        <v>261</v>
      </c>
      <c r="C31" s="95">
        <f>C61/C$59</f>
        <v>5.9642147117296221E-3</v>
      </c>
      <c r="D31" s="84">
        <f t="shared" ref="D31:J31" si="3">D61/D$59</f>
        <v>1.3333333333333334E-2</v>
      </c>
      <c r="E31" s="95">
        <f t="shared" si="3"/>
        <v>3.2679738562091504E-3</v>
      </c>
      <c r="F31" s="84">
        <f t="shared" si="3"/>
        <v>9.8039215686274508E-3</v>
      </c>
      <c r="G31" s="84">
        <f t="shared" si="3"/>
        <v>1.4534883720930232E-2</v>
      </c>
      <c r="H31" s="125">
        <f t="shared" si="3"/>
        <v>9.4562647754137114E-3</v>
      </c>
      <c r="I31" s="84">
        <f t="shared" si="3"/>
        <v>8.4388185654008432E-3</v>
      </c>
      <c r="J31" s="84">
        <f t="shared" si="3"/>
        <v>1.5873015873015872E-2</v>
      </c>
      <c r="K31" s="126">
        <f>L61/L$59</f>
        <v>5.076142131979695E-3</v>
      </c>
      <c r="L31" s="84">
        <f t="shared" ref="L31:R35" si="4">O61/O$59</f>
        <v>0</v>
      </c>
      <c r="M31" s="84">
        <f t="shared" si="4"/>
        <v>7.0422535211267607E-3</v>
      </c>
      <c r="N31" s="84">
        <f t="shared" si="4"/>
        <v>8.5470085470085479E-3</v>
      </c>
      <c r="O31" s="84">
        <f t="shared" si="4"/>
        <v>1.2448132780082987E-2</v>
      </c>
      <c r="P31" s="95">
        <f t="shared" si="4"/>
        <v>1.020408163265306E-2</v>
      </c>
      <c r="Q31" s="84">
        <f t="shared" si="4"/>
        <v>8.8888888888888889E-3</v>
      </c>
      <c r="R31" s="96">
        <f t="shared" si="4"/>
        <v>8.8495575221238937E-3</v>
      </c>
    </row>
    <row r="32" spans="2:18" x14ac:dyDescent="0.35">
      <c r="B32" s="270" t="s">
        <v>262</v>
      </c>
      <c r="C32" s="95">
        <f t="shared" ref="C32:J35" si="5">C62/C$59</f>
        <v>9.9403578528827041E-3</v>
      </c>
      <c r="D32" s="84">
        <f t="shared" si="5"/>
        <v>4.4444444444444444E-3</v>
      </c>
      <c r="E32" s="95">
        <f t="shared" si="5"/>
        <v>6.5359477124183009E-3</v>
      </c>
      <c r="F32" s="84">
        <f t="shared" si="5"/>
        <v>9.8039215686274508E-3</v>
      </c>
      <c r="G32" s="84">
        <f t="shared" si="5"/>
        <v>5.8139534883720929E-3</v>
      </c>
      <c r="H32" s="125">
        <f t="shared" si="5"/>
        <v>4.7281323877068557E-3</v>
      </c>
      <c r="I32" s="84">
        <f t="shared" si="5"/>
        <v>8.4388185654008432E-3</v>
      </c>
      <c r="J32" s="84">
        <f t="shared" si="5"/>
        <v>5.2910052910052907E-3</v>
      </c>
      <c r="K32" s="126">
        <f>L62/L$59</f>
        <v>1.015228426395939E-2</v>
      </c>
      <c r="L32" s="84">
        <f t="shared" si="4"/>
        <v>1.020408163265306E-2</v>
      </c>
      <c r="M32" s="84">
        <f t="shared" si="4"/>
        <v>1.4084507042253521E-2</v>
      </c>
      <c r="N32" s="84">
        <f t="shared" si="4"/>
        <v>8.5470085470085479E-3</v>
      </c>
      <c r="O32" s="84">
        <f t="shared" si="4"/>
        <v>4.1493775933609959E-3</v>
      </c>
      <c r="P32" s="95">
        <f t="shared" si="4"/>
        <v>7.6530612244897957E-3</v>
      </c>
      <c r="Q32" s="84">
        <f t="shared" si="4"/>
        <v>8.8888888888888889E-3</v>
      </c>
      <c r="R32" s="96">
        <f t="shared" si="4"/>
        <v>5.8997050147492625E-3</v>
      </c>
    </row>
    <row r="33" spans="2:18" x14ac:dyDescent="0.35">
      <c r="B33" s="270" t="s">
        <v>263</v>
      </c>
      <c r="C33" s="95">
        <f t="shared" si="5"/>
        <v>3.7773359840954271E-2</v>
      </c>
      <c r="D33" s="84">
        <f t="shared" si="5"/>
        <v>3.7777777777777778E-2</v>
      </c>
      <c r="E33" s="95">
        <f t="shared" si="5"/>
        <v>5.2287581699346407E-2</v>
      </c>
      <c r="F33" s="84">
        <f t="shared" si="5"/>
        <v>3.9215686274509803E-2</v>
      </c>
      <c r="G33" s="84">
        <f t="shared" si="5"/>
        <v>2.3255813953488372E-2</v>
      </c>
      <c r="H33" s="125">
        <f t="shared" si="5"/>
        <v>3.0732860520094562E-2</v>
      </c>
      <c r="I33" s="84">
        <f t="shared" si="5"/>
        <v>4.6413502109704644E-2</v>
      </c>
      <c r="J33" s="84">
        <f t="shared" si="5"/>
        <v>2.6455026455026454E-2</v>
      </c>
      <c r="K33" s="126">
        <f>L63/L$59</f>
        <v>4.5685279187817257E-2</v>
      </c>
      <c r="L33" s="84">
        <f t="shared" si="4"/>
        <v>5.1020408163265307E-2</v>
      </c>
      <c r="M33" s="84">
        <f t="shared" si="4"/>
        <v>2.8169014084507043E-2</v>
      </c>
      <c r="N33" s="84">
        <f t="shared" si="4"/>
        <v>2.564102564102564E-2</v>
      </c>
      <c r="O33" s="84">
        <f t="shared" si="4"/>
        <v>4.3568464730290454E-2</v>
      </c>
      <c r="P33" s="95">
        <f t="shared" si="4"/>
        <v>5.1020408163265307E-2</v>
      </c>
      <c r="Q33" s="84">
        <f t="shared" si="4"/>
        <v>2.6666666666666668E-2</v>
      </c>
      <c r="R33" s="96">
        <f t="shared" si="4"/>
        <v>2.9498525073746312E-2</v>
      </c>
    </row>
    <row r="34" spans="2:18" x14ac:dyDescent="0.35">
      <c r="B34" s="270" t="s">
        <v>264</v>
      </c>
      <c r="C34" s="95">
        <f t="shared" si="5"/>
        <v>0.27435387673956263</v>
      </c>
      <c r="D34" s="84">
        <f t="shared" si="5"/>
        <v>0.29777777777777775</v>
      </c>
      <c r="E34" s="95">
        <f t="shared" si="5"/>
        <v>0.27450980392156865</v>
      </c>
      <c r="F34" s="84">
        <f t="shared" si="5"/>
        <v>0.25490196078431371</v>
      </c>
      <c r="G34" s="84">
        <f t="shared" si="5"/>
        <v>0.32267441860465118</v>
      </c>
      <c r="H34" s="125">
        <f t="shared" si="5"/>
        <v>0.2860520094562648</v>
      </c>
      <c r="I34" s="84">
        <f t="shared" si="5"/>
        <v>0.20253164556962025</v>
      </c>
      <c r="J34" s="84">
        <f t="shared" si="5"/>
        <v>0.25396825396825395</v>
      </c>
      <c r="K34" s="126">
        <f>L64/L$59</f>
        <v>0.39086294416243655</v>
      </c>
      <c r="L34" s="84">
        <f t="shared" si="4"/>
        <v>0.25510204081632654</v>
      </c>
      <c r="M34" s="84">
        <f t="shared" si="4"/>
        <v>0.27464788732394368</v>
      </c>
      <c r="N34" s="84">
        <f t="shared" si="4"/>
        <v>0.32905982905982906</v>
      </c>
      <c r="O34" s="84">
        <f t="shared" si="4"/>
        <v>0.27385892116182575</v>
      </c>
      <c r="P34" s="95">
        <f t="shared" si="4"/>
        <v>0.38520408163265307</v>
      </c>
      <c r="Q34" s="84">
        <f t="shared" si="4"/>
        <v>0.31111111111111112</v>
      </c>
      <c r="R34" s="96">
        <f t="shared" si="4"/>
        <v>0.15339233038348082</v>
      </c>
    </row>
    <row r="35" spans="2:18" x14ac:dyDescent="0.35">
      <c r="B35" s="271" t="s">
        <v>265</v>
      </c>
      <c r="C35" s="97">
        <f>C65/C$59</f>
        <v>0.67196819085487081</v>
      </c>
      <c r="D35" s="98">
        <f t="shared" si="5"/>
        <v>0.64666666666666661</v>
      </c>
      <c r="E35" s="97">
        <f t="shared" si="5"/>
        <v>0.66339869281045749</v>
      </c>
      <c r="F35" s="98">
        <f t="shared" si="5"/>
        <v>0.68627450980392157</v>
      </c>
      <c r="G35" s="98">
        <f t="shared" si="5"/>
        <v>0.63372093023255816</v>
      </c>
      <c r="H35" s="187">
        <f t="shared" si="5"/>
        <v>0.66903073286052006</v>
      </c>
      <c r="I35" s="98">
        <f t="shared" si="5"/>
        <v>0.73417721518987344</v>
      </c>
      <c r="J35" s="98">
        <f t="shared" si="5"/>
        <v>0.69841269841269837</v>
      </c>
      <c r="K35" s="188">
        <f>L65/L$59</f>
        <v>0.54822335025380708</v>
      </c>
      <c r="L35" s="98">
        <f t="shared" si="4"/>
        <v>0.68367346938775508</v>
      </c>
      <c r="M35" s="98">
        <f t="shared" si="4"/>
        <v>0.676056338028169</v>
      </c>
      <c r="N35" s="98">
        <f t="shared" si="4"/>
        <v>0.62820512820512819</v>
      </c>
      <c r="O35" s="98">
        <f t="shared" si="4"/>
        <v>0.6659751037344398</v>
      </c>
      <c r="P35" s="97">
        <f t="shared" si="4"/>
        <v>0.54591836734693877</v>
      </c>
      <c r="Q35" s="98">
        <f t="shared" si="4"/>
        <v>0.64444444444444449</v>
      </c>
      <c r="R35" s="99">
        <f t="shared" si="4"/>
        <v>0.80235988200589969</v>
      </c>
    </row>
    <row r="36" spans="2:18" s="20" customFormat="1" x14ac:dyDescent="0.35">
      <c r="B36" s="32" t="s">
        <v>256</v>
      </c>
      <c r="C36" s="264"/>
      <c r="D36" s="279"/>
      <c r="E36" s="21"/>
      <c r="F36" s="22"/>
      <c r="G36" s="22"/>
      <c r="H36" s="21"/>
      <c r="I36" s="22"/>
      <c r="J36" s="22"/>
      <c r="K36" s="23"/>
      <c r="L36" s="22"/>
      <c r="M36" s="22"/>
      <c r="N36" s="22"/>
      <c r="O36" s="23"/>
      <c r="P36" s="150"/>
      <c r="Q36" s="150"/>
      <c r="R36" s="151"/>
    </row>
    <row r="37" spans="2:18" x14ac:dyDescent="0.35">
      <c r="B37" s="269" t="s">
        <v>261</v>
      </c>
      <c r="C37" s="92">
        <f>C67/C$59</f>
        <v>7.9522862823061622E-3</v>
      </c>
      <c r="D37" s="93">
        <f t="shared" ref="D37:J37" si="6">D67/D$59</f>
        <v>1.1111111111111112E-2</v>
      </c>
      <c r="E37" s="92">
        <f t="shared" si="6"/>
        <v>6.5359477124183009E-3</v>
      </c>
      <c r="F37" s="93">
        <f t="shared" si="6"/>
        <v>6.5359477124183009E-3</v>
      </c>
      <c r="G37" s="93">
        <f t="shared" si="6"/>
        <v>1.4534883720930232E-2</v>
      </c>
      <c r="H37" s="165">
        <f t="shared" si="6"/>
        <v>1.1820330969267139E-2</v>
      </c>
      <c r="I37" s="93">
        <f t="shared" si="6"/>
        <v>8.4388185654008432E-3</v>
      </c>
      <c r="J37" s="93">
        <f t="shared" si="6"/>
        <v>5.2910052910052907E-3</v>
      </c>
      <c r="K37" s="166">
        <f>L67/L$59</f>
        <v>5.076142131979695E-3</v>
      </c>
      <c r="L37" s="93">
        <f t="shared" ref="L37:R41" si="7">O67/O$59</f>
        <v>1.020408163265306E-2</v>
      </c>
      <c r="M37" s="93">
        <f t="shared" si="7"/>
        <v>0</v>
      </c>
      <c r="N37" s="93">
        <f t="shared" si="7"/>
        <v>8.5470085470085479E-3</v>
      </c>
      <c r="O37" s="93">
        <f t="shared" si="7"/>
        <v>1.2448132780082987E-2</v>
      </c>
      <c r="P37" s="92">
        <f t="shared" si="7"/>
        <v>1.020408163265306E-2</v>
      </c>
      <c r="Q37" s="93">
        <f t="shared" si="7"/>
        <v>8.8888888888888889E-3</v>
      </c>
      <c r="R37" s="94">
        <f t="shared" si="7"/>
        <v>8.8495575221238937E-3</v>
      </c>
    </row>
    <row r="38" spans="2:18" x14ac:dyDescent="0.35">
      <c r="B38" s="270" t="s">
        <v>262</v>
      </c>
      <c r="C38" s="95">
        <f t="shared" ref="C38:J41" si="8">C68/C$59</f>
        <v>9.9403578528827041E-3</v>
      </c>
      <c r="D38" s="84">
        <f t="shared" si="8"/>
        <v>2.8888888888888888E-2</v>
      </c>
      <c r="E38" s="95">
        <f t="shared" si="8"/>
        <v>9.8039215686274508E-3</v>
      </c>
      <c r="F38" s="84">
        <f t="shared" si="8"/>
        <v>2.6143790849673203E-2</v>
      </c>
      <c r="G38" s="84">
        <f t="shared" si="8"/>
        <v>2.0348837209302327E-2</v>
      </c>
      <c r="H38" s="125">
        <f t="shared" si="8"/>
        <v>1.8912529550827423E-2</v>
      </c>
      <c r="I38" s="84">
        <f t="shared" si="8"/>
        <v>1.2658227848101266E-2</v>
      </c>
      <c r="J38" s="84">
        <f t="shared" si="8"/>
        <v>1.0582010582010581E-2</v>
      </c>
      <c r="K38" s="126">
        <f>L68/L$59</f>
        <v>3.0456852791878174E-2</v>
      </c>
      <c r="L38" s="84">
        <f t="shared" si="7"/>
        <v>2.0408163265306121E-2</v>
      </c>
      <c r="M38" s="84">
        <f t="shared" si="7"/>
        <v>7.0422535211267607E-3</v>
      </c>
      <c r="N38" s="84">
        <f t="shared" si="7"/>
        <v>2.1367521367521368E-2</v>
      </c>
      <c r="O38" s="84">
        <f t="shared" si="7"/>
        <v>2.0746887966804978E-2</v>
      </c>
      <c r="P38" s="95">
        <f t="shared" si="7"/>
        <v>2.0408163265306121E-2</v>
      </c>
      <c r="Q38" s="84">
        <f t="shared" si="7"/>
        <v>1.7777777777777778E-2</v>
      </c>
      <c r="R38" s="96">
        <f t="shared" si="7"/>
        <v>1.7699115044247787E-2</v>
      </c>
    </row>
    <row r="39" spans="2:18" x14ac:dyDescent="0.35">
      <c r="B39" s="270" t="s">
        <v>263</v>
      </c>
      <c r="C39" s="95">
        <f t="shared" si="8"/>
        <v>0.11530815109343936</v>
      </c>
      <c r="D39" s="84">
        <f t="shared" si="8"/>
        <v>0.13777777777777778</v>
      </c>
      <c r="E39" s="95">
        <f t="shared" si="8"/>
        <v>8.4967320261437912E-2</v>
      </c>
      <c r="F39" s="84">
        <f t="shared" si="8"/>
        <v>0.13725490196078433</v>
      </c>
      <c r="G39" s="84">
        <f t="shared" si="8"/>
        <v>0.15116279069767441</v>
      </c>
      <c r="H39" s="125">
        <f t="shared" si="8"/>
        <v>0.12293144208037825</v>
      </c>
      <c r="I39" s="84">
        <f t="shared" si="8"/>
        <v>8.8607594936708861E-2</v>
      </c>
      <c r="J39" s="84">
        <f t="shared" si="8"/>
        <v>0.12698412698412698</v>
      </c>
      <c r="K39" s="126">
        <f>L69/L$59</f>
        <v>0.14213197969543148</v>
      </c>
      <c r="L39" s="84">
        <f t="shared" si="7"/>
        <v>0.15306122448979592</v>
      </c>
      <c r="M39" s="84">
        <f t="shared" si="7"/>
        <v>0.11267605633802817</v>
      </c>
      <c r="N39" s="84">
        <f t="shared" si="7"/>
        <v>0.15811965811965811</v>
      </c>
      <c r="O39" s="84">
        <f t="shared" si="7"/>
        <v>0.1078838174273859</v>
      </c>
      <c r="P39" s="95">
        <f t="shared" si="7"/>
        <v>0.16071428571428573</v>
      </c>
      <c r="Q39" s="84">
        <f t="shared" si="7"/>
        <v>0.12888888888888889</v>
      </c>
      <c r="R39" s="96">
        <f t="shared" si="7"/>
        <v>8.2595870206489674E-2</v>
      </c>
    </row>
    <row r="40" spans="2:18" x14ac:dyDescent="0.35">
      <c r="B40" s="270" t="s">
        <v>264</v>
      </c>
      <c r="C40" s="95">
        <f t="shared" si="8"/>
        <v>0.33399602385685884</v>
      </c>
      <c r="D40" s="84">
        <f t="shared" si="8"/>
        <v>0.4177777777777778</v>
      </c>
      <c r="E40" s="95">
        <f t="shared" si="8"/>
        <v>0.39869281045751637</v>
      </c>
      <c r="F40" s="84">
        <f t="shared" si="8"/>
        <v>0.34967320261437906</v>
      </c>
      <c r="G40" s="84">
        <f t="shared" si="8"/>
        <v>0.375</v>
      </c>
      <c r="H40" s="125">
        <f t="shared" si="8"/>
        <v>0.37588652482269502</v>
      </c>
      <c r="I40" s="84">
        <f t="shared" si="8"/>
        <v>0.31645569620253167</v>
      </c>
      <c r="J40" s="84">
        <f t="shared" si="8"/>
        <v>0.40740740740740738</v>
      </c>
      <c r="K40" s="126">
        <f>L70/L$59</f>
        <v>0.43654822335025378</v>
      </c>
      <c r="L40" s="84">
        <f t="shared" si="7"/>
        <v>0.2857142857142857</v>
      </c>
      <c r="M40" s="84">
        <f t="shared" si="7"/>
        <v>0.40140845070422537</v>
      </c>
      <c r="N40" s="84">
        <f t="shared" si="7"/>
        <v>0.38034188034188032</v>
      </c>
      <c r="O40" s="84">
        <f t="shared" si="7"/>
        <v>0.38174273858921159</v>
      </c>
      <c r="P40" s="95">
        <f t="shared" si="7"/>
        <v>0.45408163265306123</v>
      </c>
      <c r="Q40" s="84">
        <f t="shared" si="7"/>
        <v>0.4</v>
      </c>
      <c r="R40" s="96">
        <f t="shared" si="7"/>
        <v>0.26548672566371684</v>
      </c>
    </row>
    <row r="41" spans="2:18" x14ac:dyDescent="0.35">
      <c r="B41" s="271" t="s">
        <v>265</v>
      </c>
      <c r="C41" s="97">
        <f t="shared" si="8"/>
        <v>0.53280318091451295</v>
      </c>
      <c r="D41" s="98">
        <f t="shared" si="8"/>
        <v>0.40444444444444444</v>
      </c>
      <c r="E41" s="97">
        <f t="shared" si="8"/>
        <v>0.5</v>
      </c>
      <c r="F41" s="98">
        <f t="shared" si="8"/>
        <v>0.48039215686274511</v>
      </c>
      <c r="G41" s="98">
        <f t="shared" si="8"/>
        <v>0.43895348837209303</v>
      </c>
      <c r="H41" s="187">
        <f t="shared" si="8"/>
        <v>0.47044917257683216</v>
      </c>
      <c r="I41" s="98">
        <f t="shared" si="8"/>
        <v>0.57383966244725737</v>
      </c>
      <c r="J41" s="98">
        <f t="shared" si="8"/>
        <v>0.44973544973544971</v>
      </c>
      <c r="K41" s="188">
        <f>L71/L$59</f>
        <v>0.38578680203045684</v>
      </c>
      <c r="L41" s="98">
        <f t="shared" si="7"/>
        <v>0.53061224489795922</v>
      </c>
      <c r="M41" s="98">
        <f t="shared" si="7"/>
        <v>0.47887323943661969</v>
      </c>
      <c r="N41" s="98">
        <f t="shared" si="7"/>
        <v>0.43162393162393164</v>
      </c>
      <c r="O41" s="98">
        <f t="shared" si="7"/>
        <v>0.47717842323651455</v>
      </c>
      <c r="P41" s="97">
        <f t="shared" si="7"/>
        <v>0.35459183673469385</v>
      </c>
      <c r="Q41" s="98">
        <f t="shared" si="7"/>
        <v>0.44444444444444442</v>
      </c>
      <c r="R41" s="99">
        <f t="shared" si="7"/>
        <v>0.62536873156342188</v>
      </c>
    </row>
    <row r="42" spans="2:18" s="20" customFormat="1" x14ac:dyDescent="0.35">
      <c r="B42" s="32" t="s">
        <v>257</v>
      </c>
      <c r="C42" s="264"/>
      <c r="D42" s="279"/>
      <c r="E42" s="21"/>
      <c r="F42" s="22"/>
      <c r="G42" s="22"/>
      <c r="H42" s="21"/>
      <c r="I42" s="22"/>
      <c r="J42" s="22"/>
      <c r="K42" s="23"/>
      <c r="L42" s="22"/>
      <c r="M42" s="22"/>
      <c r="N42" s="22"/>
      <c r="O42" s="23"/>
      <c r="P42" s="281"/>
      <c r="Q42" s="281"/>
      <c r="R42" s="282"/>
    </row>
    <row r="43" spans="2:18" x14ac:dyDescent="0.35">
      <c r="B43" s="269" t="s">
        <v>261</v>
      </c>
      <c r="C43" s="92">
        <f>C73/C$59</f>
        <v>1.1928429423459244E-2</v>
      </c>
      <c r="D43" s="93">
        <f t="shared" ref="D43:J43" si="9">D73/D$59</f>
        <v>2.2222222222222223E-2</v>
      </c>
      <c r="E43" s="92">
        <f t="shared" si="9"/>
        <v>9.8039215686274508E-3</v>
      </c>
      <c r="F43" s="93">
        <f t="shared" si="9"/>
        <v>1.3071895424836602E-2</v>
      </c>
      <c r="G43" s="93">
        <f t="shared" si="9"/>
        <v>2.616279069767442E-2</v>
      </c>
      <c r="H43" s="165">
        <f t="shared" si="9"/>
        <v>2.1276595744680851E-2</v>
      </c>
      <c r="I43" s="93">
        <f t="shared" si="9"/>
        <v>8.4388185654008432E-3</v>
      </c>
      <c r="J43" s="93">
        <f t="shared" si="9"/>
        <v>1.0582010582010581E-2</v>
      </c>
      <c r="K43" s="166">
        <f>L73/L$59</f>
        <v>1.5228426395939087E-2</v>
      </c>
      <c r="L43" s="93">
        <f t="shared" ref="L43:R47" si="10">O73/O$59</f>
        <v>2.0408163265306121E-2</v>
      </c>
      <c r="M43" s="93">
        <f t="shared" si="10"/>
        <v>7.0422535211267607E-3</v>
      </c>
      <c r="N43" s="93">
        <f t="shared" si="10"/>
        <v>1.7094017094017096E-2</v>
      </c>
      <c r="O43" s="93">
        <f t="shared" si="10"/>
        <v>1.8672199170124481E-2</v>
      </c>
      <c r="P43" s="92">
        <f t="shared" si="10"/>
        <v>2.2959183673469389E-2</v>
      </c>
      <c r="Q43" s="93">
        <f t="shared" si="10"/>
        <v>8.8888888888888889E-3</v>
      </c>
      <c r="R43" s="94">
        <f t="shared" si="10"/>
        <v>1.4749262536873156E-2</v>
      </c>
    </row>
    <row r="44" spans="2:18" x14ac:dyDescent="0.35">
      <c r="B44" s="270" t="s">
        <v>262</v>
      </c>
      <c r="C44" s="95">
        <f t="shared" ref="C44:J47" si="11">C74/C$59</f>
        <v>1.5904572564612324E-2</v>
      </c>
      <c r="D44" s="84">
        <f t="shared" si="11"/>
        <v>2.4444444444444446E-2</v>
      </c>
      <c r="E44" s="95">
        <f t="shared" si="11"/>
        <v>1.9607843137254902E-2</v>
      </c>
      <c r="F44" s="84">
        <f t="shared" si="11"/>
        <v>1.9607843137254902E-2</v>
      </c>
      <c r="G44" s="84">
        <f t="shared" si="11"/>
        <v>2.0348837209302327E-2</v>
      </c>
      <c r="H44" s="125">
        <f t="shared" si="11"/>
        <v>2.6004728132387706E-2</v>
      </c>
      <c r="I44" s="84">
        <f t="shared" si="11"/>
        <v>4.2194092827004216E-3</v>
      </c>
      <c r="J44" s="84">
        <f t="shared" si="11"/>
        <v>2.1164021164021163E-2</v>
      </c>
      <c r="K44" s="126">
        <f>L74/L$59</f>
        <v>2.5380710659898477E-2</v>
      </c>
      <c r="L44" s="84">
        <f t="shared" si="10"/>
        <v>3.0612244897959183E-2</v>
      </c>
      <c r="M44" s="84">
        <f t="shared" si="10"/>
        <v>2.1126760563380281E-2</v>
      </c>
      <c r="N44" s="84">
        <f t="shared" si="10"/>
        <v>1.7094017094017096E-2</v>
      </c>
      <c r="O44" s="84">
        <f t="shared" si="10"/>
        <v>1.8672199170124481E-2</v>
      </c>
      <c r="P44" s="95">
        <f t="shared" si="10"/>
        <v>2.2959183673469389E-2</v>
      </c>
      <c r="Q44" s="84">
        <f t="shared" si="10"/>
        <v>2.2222222222222223E-2</v>
      </c>
      <c r="R44" s="96">
        <f t="shared" si="10"/>
        <v>1.4749262536873156E-2</v>
      </c>
    </row>
    <row r="45" spans="2:18" x14ac:dyDescent="0.35">
      <c r="B45" s="270" t="s">
        <v>263</v>
      </c>
      <c r="C45" s="95">
        <f t="shared" si="11"/>
        <v>0.10139165009940358</v>
      </c>
      <c r="D45" s="84">
        <f t="shared" si="11"/>
        <v>0.10222222222222223</v>
      </c>
      <c r="E45" s="95">
        <f t="shared" si="11"/>
        <v>0.10130718954248366</v>
      </c>
      <c r="F45" s="84">
        <f t="shared" si="11"/>
        <v>9.4771241830065356E-2</v>
      </c>
      <c r="G45" s="84">
        <f t="shared" si="11"/>
        <v>0.10755813953488372</v>
      </c>
      <c r="H45" s="125">
        <f t="shared" si="11"/>
        <v>8.7470449172576833E-2</v>
      </c>
      <c r="I45" s="84">
        <f t="shared" si="11"/>
        <v>5.9071729957805907E-2</v>
      </c>
      <c r="J45" s="84">
        <f t="shared" si="11"/>
        <v>9.5238095238095233E-2</v>
      </c>
      <c r="K45" s="126">
        <f>L75/L$59</f>
        <v>0.16751269035532995</v>
      </c>
      <c r="L45" s="84">
        <f t="shared" si="10"/>
        <v>8.1632653061224483E-2</v>
      </c>
      <c r="M45" s="84">
        <f t="shared" si="10"/>
        <v>9.8591549295774641E-2</v>
      </c>
      <c r="N45" s="84">
        <f t="shared" si="10"/>
        <v>0.10683760683760683</v>
      </c>
      <c r="O45" s="84">
        <f t="shared" si="10"/>
        <v>0.1037344398340249</v>
      </c>
      <c r="P45" s="95">
        <f t="shared" si="10"/>
        <v>0.13010204081632654</v>
      </c>
      <c r="Q45" s="84">
        <f t="shared" si="10"/>
        <v>0.10222222222222223</v>
      </c>
      <c r="R45" s="96">
        <f t="shared" si="10"/>
        <v>6.7846607669616518E-2</v>
      </c>
    </row>
    <row r="46" spans="2:18" x14ac:dyDescent="0.35">
      <c r="B46" s="270" t="s">
        <v>264</v>
      </c>
      <c r="C46" s="95">
        <f t="shared" si="11"/>
        <v>0.29423459244532801</v>
      </c>
      <c r="D46" s="84">
        <f t="shared" si="11"/>
        <v>0.28888888888888886</v>
      </c>
      <c r="E46" s="95">
        <f t="shared" si="11"/>
        <v>0.28758169934640521</v>
      </c>
      <c r="F46" s="84">
        <f t="shared" si="11"/>
        <v>0.27777777777777779</v>
      </c>
      <c r="G46" s="84">
        <f t="shared" si="11"/>
        <v>0.30523255813953487</v>
      </c>
      <c r="H46" s="125">
        <f t="shared" si="11"/>
        <v>0.30260047281323876</v>
      </c>
      <c r="I46" s="84">
        <f t="shared" si="11"/>
        <v>0.21940928270042195</v>
      </c>
      <c r="J46" s="84">
        <f t="shared" si="11"/>
        <v>0.29629629629629628</v>
      </c>
      <c r="K46" s="126">
        <f>L76/L$59</f>
        <v>0.34517766497461927</v>
      </c>
      <c r="L46" s="84">
        <f t="shared" si="10"/>
        <v>0.23469387755102042</v>
      </c>
      <c r="M46" s="84">
        <f t="shared" si="10"/>
        <v>0.30281690140845069</v>
      </c>
      <c r="N46" s="84">
        <f t="shared" si="10"/>
        <v>0.32905982905982906</v>
      </c>
      <c r="O46" s="84">
        <f t="shared" si="10"/>
        <v>0.28008298755186722</v>
      </c>
      <c r="P46" s="95">
        <f t="shared" si="10"/>
        <v>0.34948979591836737</v>
      </c>
      <c r="Q46" s="84">
        <f t="shared" si="10"/>
        <v>0.3288888888888889</v>
      </c>
      <c r="R46" s="96">
        <f t="shared" si="10"/>
        <v>0.19764011799410031</v>
      </c>
    </row>
    <row r="47" spans="2:18" x14ac:dyDescent="0.35">
      <c r="B47" s="271" t="s">
        <v>265</v>
      </c>
      <c r="C47" s="97">
        <f t="shared" si="11"/>
        <v>0.57654075546719685</v>
      </c>
      <c r="D47" s="98">
        <f t="shared" si="11"/>
        <v>0.56222222222222218</v>
      </c>
      <c r="E47" s="97">
        <f t="shared" si="11"/>
        <v>0.5816993464052288</v>
      </c>
      <c r="F47" s="98">
        <f t="shared" si="11"/>
        <v>0.59477124183006536</v>
      </c>
      <c r="G47" s="98">
        <f t="shared" si="11"/>
        <v>0.54069767441860461</v>
      </c>
      <c r="H47" s="127">
        <f t="shared" si="11"/>
        <v>0.56264775413711587</v>
      </c>
      <c r="I47" s="128">
        <f t="shared" si="11"/>
        <v>0.70886075949367089</v>
      </c>
      <c r="J47" s="128">
        <f t="shared" si="11"/>
        <v>0.57671957671957674</v>
      </c>
      <c r="K47" s="129">
        <f>L77/L$59</f>
        <v>0.4467005076142132</v>
      </c>
      <c r="L47" s="98">
        <f t="shared" si="10"/>
        <v>0.63265306122448983</v>
      </c>
      <c r="M47" s="98">
        <f t="shared" si="10"/>
        <v>0.57042253521126762</v>
      </c>
      <c r="N47" s="98">
        <f t="shared" si="10"/>
        <v>0.52991452991452992</v>
      </c>
      <c r="O47" s="98">
        <f t="shared" si="10"/>
        <v>0.57883817427385897</v>
      </c>
      <c r="P47" s="97">
        <f t="shared" si="10"/>
        <v>0.47448979591836737</v>
      </c>
      <c r="Q47" s="98">
        <f t="shared" si="10"/>
        <v>0.5377777777777778</v>
      </c>
      <c r="R47" s="99">
        <f t="shared" si="10"/>
        <v>0.70501474926253682</v>
      </c>
    </row>
    <row r="49" spans="2:21" ht="9.65" customHeight="1" x14ac:dyDescent="0.35"/>
    <row r="50" spans="2:21" hidden="1" x14ac:dyDescent="0.35">
      <c r="B50" s="13" t="s">
        <v>270</v>
      </c>
    </row>
    <row r="51" spans="2:21" hidden="1" x14ac:dyDescent="0.35">
      <c r="B51" s="15"/>
      <c r="C51" s="388" t="s">
        <v>42</v>
      </c>
      <c r="D51" s="390"/>
      <c r="E51" s="388" t="s">
        <v>43</v>
      </c>
      <c r="F51" s="390"/>
      <c r="G51" s="389"/>
      <c r="H51" s="388" t="s">
        <v>44</v>
      </c>
      <c r="I51" s="390"/>
      <c r="J51" s="390"/>
      <c r="K51" s="390"/>
      <c r="L51" s="390"/>
      <c r="M51" s="390"/>
      <c r="N51" s="389"/>
      <c r="O51" s="388" t="s">
        <v>45</v>
      </c>
      <c r="P51" s="390"/>
      <c r="Q51" s="390"/>
      <c r="R51" s="389"/>
      <c r="S51" s="388" t="s">
        <v>46</v>
      </c>
      <c r="T51" s="390"/>
      <c r="U51" s="389"/>
    </row>
    <row r="52" spans="2:21" hidden="1" x14ac:dyDescent="0.35">
      <c r="B52" s="6"/>
      <c r="C52" s="16" t="s">
        <v>47</v>
      </c>
      <c r="D52" s="17" t="s">
        <v>48</v>
      </c>
      <c r="E52" s="16" t="s">
        <v>49</v>
      </c>
      <c r="F52" s="17" t="s">
        <v>50</v>
      </c>
      <c r="G52" s="18" t="s">
        <v>51</v>
      </c>
      <c r="H52" s="16" t="s">
        <v>52</v>
      </c>
      <c r="I52" s="19" t="s">
        <v>53</v>
      </c>
      <c r="J52" s="19" t="s">
        <v>54</v>
      </c>
      <c r="K52" s="19" t="s">
        <v>83</v>
      </c>
      <c r="L52" s="17" t="s">
        <v>55</v>
      </c>
      <c r="M52" s="19" t="s">
        <v>271</v>
      </c>
      <c r="N52" s="18" t="s">
        <v>85</v>
      </c>
      <c r="O52" s="16" t="s">
        <v>56</v>
      </c>
      <c r="P52" s="17" t="s">
        <v>57</v>
      </c>
      <c r="Q52" s="17" t="s">
        <v>58</v>
      </c>
      <c r="R52" s="18" t="s">
        <v>59</v>
      </c>
      <c r="S52" s="51">
        <v>3</v>
      </c>
      <c r="T52" s="51">
        <v>4</v>
      </c>
      <c r="U52" s="52">
        <v>5</v>
      </c>
    </row>
    <row r="53" spans="2:21" hidden="1" x14ac:dyDescent="0.35">
      <c r="B53" s="15" t="s">
        <v>254</v>
      </c>
      <c r="C53" s="7"/>
      <c r="D53" s="8"/>
      <c r="E53" s="1"/>
      <c r="F53" s="2"/>
      <c r="G53" s="3"/>
      <c r="H53" s="1"/>
      <c r="I53" s="2"/>
      <c r="J53" s="2"/>
      <c r="K53" s="2"/>
      <c r="L53" s="2"/>
      <c r="M53" s="2"/>
      <c r="N53" s="3"/>
      <c r="O53" s="1"/>
      <c r="P53" s="2"/>
      <c r="Q53" s="2"/>
      <c r="R53" s="2"/>
      <c r="S53" s="78" t="s">
        <v>41</v>
      </c>
      <c r="T53" s="79" t="s">
        <v>41</v>
      </c>
      <c r="U53" s="80" t="s">
        <v>41</v>
      </c>
    </row>
    <row r="54" spans="2:21" hidden="1" x14ac:dyDescent="0.35">
      <c r="B54" s="15" t="s">
        <v>261</v>
      </c>
      <c r="C54" s="55">
        <v>5</v>
      </c>
      <c r="D54" s="57">
        <v>10</v>
      </c>
      <c r="E54" s="57">
        <v>2</v>
      </c>
      <c r="F54" s="57">
        <v>7</v>
      </c>
      <c r="G54" s="59">
        <v>6</v>
      </c>
      <c r="H54" s="57">
        <v>5</v>
      </c>
      <c r="I54" s="57">
        <v>5</v>
      </c>
      <c r="J54" s="57">
        <v>2</v>
      </c>
      <c r="K54" s="57">
        <v>0</v>
      </c>
      <c r="L54" s="57">
        <v>3</v>
      </c>
      <c r="M54" s="57">
        <v>0</v>
      </c>
      <c r="N54" s="59">
        <v>1</v>
      </c>
      <c r="O54" s="57">
        <v>1</v>
      </c>
      <c r="P54" s="57">
        <v>3</v>
      </c>
      <c r="Q54" s="57">
        <v>3</v>
      </c>
      <c r="R54" s="59">
        <v>8</v>
      </c>
      <c r="S54" s="79">
        <v>6</v>
      </c>
      <c r="T54" s="79">
        <v>4</v>
      </c>
      <c r="U54" s="80">
        <v>5</v>
      </c>
    </row>
    <row r="55" spans="2:21" hidden="1" x14ac:dyDescent="0.35">
      <c r="B55" s="5" t="s">
        <v>262</v>
      </c>
      <c r="C55" s="50">
        <v>8</v>
      </c>
      <c r="D55" s="51">
        <v>17</v>
      </c>
      <c r="E55" s="51">
        <v>6</v>
      </c>
      <c r="F55" s="51">
        <v>5</v>
      </c>
      <c r="G55" s="52">
        <v>14</v>
      </c>
      <c r="H55" s="51">
        <v>12</v>
      </c>
      <c r="I55" s="51">
        <v>8</v>
      </c>
      <c r="J55" s="51">
        <v>4</v>
      </c>
      <c r="K55" s="51">
        <v>0</v>
      </c>
      <c r="L55" s="51">
        <v>3</v>
      </c>
      <c r="M55" s="51">
        <v>0</v>
      </c>
      <c r="N55" s="52">
        <v>3</v>
      </c>
      <c r="O55" s="51">
        <v>2</v>
      </c>
      <c r="P55" s="51">
        <v>3</v>
      </c>
      <c r="Q55" s="51">
        <v>7</v>
      </c>
      <c r="R55" s="52">
        <v>13</v>
      </c>
      <c r="S55" s="51">
        <v>16</v>
      </c>
      <c r="T55" s="51">
        <v>4</v>
      </c>
      <c r="U55" s="144">
        <v>5</v>
      </c>
    </row>
    <row r="56" spans="2:21" hidden="1" x14ac:dyDescent="0.35">
      <c r="B56" s="5" t="s">
        <v>263</v>
      </c>
      <c r="C56" s="50">
        <v>74</v>
      </c>
      <c r="D56" s="51">
        <v>108</v>
      </c>
      <c r="E56" s="51">
        <v>37</v>
      </c>
      <c r="F56" s="51">
        <v>60</v>
      </c>
      <c r="G56" s="52">
        <v>86</v>
      </c>
      <c r="H56" s="51">
        <v>79</v>
      </c>
      <c r="I56" s="51">
        <v>42</v>
      </c>
      <c r="J56" s="51">
        <v>29</v>
      </c>
      <c r="K56" s="51">
        <v>0</v>
      </c>
      <c r="L56" s="51">
        <v>45</v>
      </c>
      <c r="M56" s="51">
        <v>2</v>
      </c>
      <c r="N56" s="52">
        <v>0</v>
      </c>
      <c r="O56" s="51">
        <v>23</v>
      </c>
      <c r="P56" s="51">
        <v>27</v>
      </c>
      <c r="Q56" s="51">
        <v>44</v>
      </c>
      <c r="R56" s="52">
        <v>89</v>
      </c>
      <c r="S56" s="51">
        <v>91</v>
      </c>
      <c r="T56" s="51">
        <v>41</v>
      </c>
      <c r="U56" s="144">
        <v>51</v>
      </c>
    </row>
    <row r="57" spans="2:21" hidden="1" x14ac:dyDescent="0.35">
      <c r="B57" s="5" t="s">
        <v>264</v>
      </c>
      <c r="C57" s="50">
        <v>183</v>
      </c>
      <c r="D57" s="51">
        <v>172</v>
      </c>
      <c r="E57" s="51">
        <v>104</v>
      </c>
      <c r="F57" s="51">
        <v>115</v>
      </c>
      <c r="G57" s="52">
        <v>137</v>
      </c>
      <c r="H57" s="51">
        <v>165</v>
      </c>
      <c r="I57" s="51">
        <v>66</v>
      </c>
      <c r="J57" s="51">
        <v>77</v>
      </c>
      <c r="K57" s="51">
        <v>0</v>
      </c>
      <c r="L57" s="51">
        <v>82</v>
      </c>
      <c r="M57" s="51">
        <v>5</v>
      </c>
      <c r="N57" s="52">
        <v>0</v>
      </c>
      <c r="O57" s="51">
        <v>28</v>
      </c>
      <c r="P57" s="51">
        <v>53</v>
      </c>
      <c r="Q57" s="51">
        <v>94</v>
      </c>
      <c r="R57" s="52">
        <v>181</v>
      </c>
      <c r="S57" s="51">
        <v>168</v>
      </c>
      <c r="T57" s="51">
        <v>99</v>
      </c>
      <c r="U57" s="144">
        <v>89</v>
      </c>
    </row>
    <row r="58" spans="2:21" hidden="1" x14ac:dyDescent="0.35">
      <c r="B58" s="6" t="s">
        <v>265</v>
      </c>
      <c r="C58" s="47">
        <v>233</v>
      </c>
      <c r="D58" s="48">
        <v>143</v>
      </c>
      <c r="E58" s="48">
        <v>157</v>
      </c>
      <c r="F58" s="48">
        <v>119</v>
      </c>
      <c r="G58" s="49">
        <v>101</v>
      </c>
      <c r="H58" s="51">
        <v>162</v>
      </c>
      <c r="I58" s="51">
        <v>116</v>
      </c>
      <c r="J58" s="51">
        <v>77</v>
      </c>
      <c r="K58" s="51">
        <v>5</v>
      </c>
      <c r="L58" s="51">
        <v>64</v>
      </c>
      <c r="M58" s="51">
        <v>2</v>
      </c>
      <c r="N58" s="52">
        <v>1</v>
      </c>
      <c r="O58" s="51">
        <v>44</v>
      </c>
      <c r="P58" s="51">
        <v>56</v>
      </c>
      <c r="Q58" s="51">
        <v>86</v>
      </c>
      <c r="R58" s="52">
        <v>191</v>
      </c>
      <c r="S58" s="51">
        <v>111</v>
      </c>
      <c r="T58" s="51">
        <v>77</v>
      </c>
      <c r="U58" s="144">
        <v>189</v>
      </c>
    </row>
    <row r="59" spans="2:21" s="20" customFormat="1" hidden="1" x14ac:dyDescent="0.35">
      <c r="B59" s="27" t="s">
        <v>68</v>
      </c>
      <c r="C59" s="145">
        <v>503</v>
      </c>
      <c r="D59" s="85">
        <v>450</v>
      </c>
      <c r="E59" s="146">
        <v>306</v>
      </c>
      <c r="F59" s="146">
        <v>306</v>
      </c>
      <c r="G59" s="147">
        <v>344</v>
      </c>
      <c r="H59" s="148">
        <v>423</v>
      </c>
      <c r="I59" s="148">
        <v>237</v>
      </c>
      <c r="J59" s="148">
        <v>189</v>
      </c>
      <c r="K59" s="148">
        <v>5</v>
      </c>
      <c r="L59" s="148">
        <v>197</v>
      </c>
      <c r="M59" s="148">
        <v>8</v>
      </c>
      <c r="N59" s="149">
        <v>5</v>
      </c>
      <c r="O59" s="148">
        <v>98</v>
      </c>
      <c r="P59" s="148">
        <v>142</v>
      </c>
      <c r="Q59" s="148">
        <v>234</v>
      </c>
      <c r="R59" s="149">
        <v>482</v>
      </c>
      <c r="S59" s="150">
        <v>392</v>
      </c>
      <c r="T59" s="150">
        <v>225</v>
      </c>
      <c r="U59" s="151">
        <v>339</v>
      </c>
    </row>
    <row r="60" spans="2:21" hidden="1" x14ac:dyDescent="0.35">
      <c r="B60" s="4" t="s">
        <v>255</v>
      </c>
      <c r="C60" s="55" t="s">
        <v>41</v>
      </c>
      <c r="D60" s="57" t="s">
        <v>41</v>
      </c>
      <c r="E60" s="48" t="s">
        <v>41</v>
      </c>
      <c r="F60" s="48" t="s">
        <v>41</v>
      </c>
      <c r="G60" s="49" t="s">
        <v>41</v>
      </c>
      <c r="H60" s="48" t="s">
        <v>41</v>
      </c>
      <c r="I60" s="48" t="s">
        <v>41</v>
      </c>
      <c r="J60" s="48" t="s">
        <v>41</v>
      </c>
      <c r="K60" s="48" t="s">
        <v>41</v>
      </c>
      <c r="L60" s="48" t="s">
        <v>41</v>
      </c>
      <c r="M60" s="48" t="s">
        <v>41</v>
      </c>
      <c r="N60" s="49" t="s">
        <v>41</v>
      </c>
      <c r="O60" s="48" t="s">
        <v>41</v>
      </c>
      <c r="P60" s="48" t="s">
        <v>41</v>
      </c>
      <c r="Q60" s="48" t="s">
        <v>41</v>
      </c>
      <c r="R60" s="49" t="s">
        <v>41</v>
      </c>
      <c r="S60" s="79" t="s">
        <v>41</v>
      </c>
      <c r="T60" s="79" t="s">
        <v>41</v>
      </c>
      <c r="U60" s="80" t="s">
        <v>41</v>
      </c>
    </row>
    <row r="61" spans="2:21" hidden="1" x14ac:dyDescent="0.35">
      <c r="B61" s="5" t="s">
        <v>261</v>
      </c>
      <c r="C61" s="55">
        <v>3</v>
      </c>
      <c r="D61" s="57">
        <v>6</v>
      </c>
      <c r="E61" s="51">
        <v>1</v>
      </c>
      <c r="F61" s="51">
        <v>3</v>
      </c>
      <c r="G61" s="52">
        <v>5</v>
      </c>
      <c r="H61" s="51">
        <v>4</v>
      </c>
      <c r="I61" s="51">
        <v>2</v>
      </c>
      <c r="J61" s="51">
        <v>3</v>
      </c>
      <c r="K61" s="51">
        <v>0</v>
      </c>
      <c r="L61" s="51">
        <v>1</v>
      </c>
      <c r="M61" s="51">
        <v>0</v>
      </c>
      <c r="N61" s="52">
        <v>0</v>
      </c>
      <c r="O61" s="51">
        <v>0</v>
      </c>
      <c r="P61" s="51">
        <v>1</v>
      </c>
      <c r="Q61" s="51">
        <v>2</v>
      </c>
      <c r="R61" s="52">
        <v>6</v>
      </c>
      <c r="S61" s="79">
        <v>4</v>
      </c>
      <c r="T61" s="79">
        <v>2</v>
      </c>
      <c r="U61" s="80">
        <v>3</v>
      </c>
    </row>
    <row r="62" spans="2:21" hidden="1" x14ac:dyDescent="0.35">
      <c r="B62" s="5" t="s">
        <v>262</v>
      </c>
      <c r="C62" s="50">
        <v>5</v>
      </c>
      <c r="D62" s="51">
        <v>2</v>
      </c>
      <c r="E62" s="51">
        <v>2</v>
      </c>
      <c r="F62" s="51">
        <v>3</v>
      </c>
      <c r="G62" s="52">
        <v>2</v>
      </c>
      <c r="H62" s="51">
        <v>2</v>
      </c>
      <c r="I62" s="51">
        <v>2</v>
      </c>
      <c r="J62" s="51">
        <v>1</v>
      </c>
      <c r="K62" s="51">
        <v>0</v>
      </c>
      <c r="L62" s="51">
        <v>2</v>
      </c>
      <c r="M62" s="51">
        <v>1</v>
      </c>
      <c r="N62" s="52">
        <v>0</v>
      </c>
      <c r="O62" s="51">
        <v>1</v>
      </c>
      <c r="P62" s="51">
        <v>2</v>
      </c>
      <c r="Q62" s="51">
        <v>2</v>
      </c>
      <c r="R62" s="52">
        <v>2</v>
      </c>
      <c r="S62" s="51">
        <v>3</v>
      </c>
      <c r="T62" s="51">
        <v>2</v>
      </c>
      <c r="U62" s="144">
        <v>2</v>
      </c>
    </row>
    <row r="63" spans="2:21" ht="0.65" hidden="1" customHeight="1" x14ac:dyDescent="0.35">
      <c r="B63" s="5" t="s">
        <v>263</v>
      </c>
      <c r="C63" s="50">
        <v>19</v>
      </c>
      <c r="D63" s="51">
        <v>17</v>
      </c>
      <c r="E63" s="51">
        <v>16</v>
      </c>
      <c r="F63" s="51">
        <v>12</v>
      </c>
      <c r="G63" s="52">
        <v>8</v>
      </c>
      <c r="H63" s="51">
        <v>13</v>
      </c>
      <c r="I63" s="51">
        <v>11</v>
      </c>
      <c r="J63" s="51">
        <v>5</v>
      </c>
      <c r="K63" s="51">
        <v>1</v>
      </c>
      <c r="L63" s="51">
        <v>9</v>
      </c>
      <c r="M63" s="51">
        <v>0</v>
      </c>
      <c r="N63" s="52">
        <v>0</v>
      </c>
      <c r="O63" s="51">
        <v>5</v>
      </c>
      <c r="P63" s="51">
        <v>4</v>
      </c>
      <c r="Q63" s="51">
        <v>6</v>
      </c>
      <c r="R63" s="52">
        <v>21</v>
      </c>
      <c r="S63" s="51">
        <v>20</v>
      </c>
      <c r="T63" s="51">
        <v>6</v>
      </c>
      <c r="U63" s="144">
        <v>10</v>
      </c>
    </row>
    <row r="64" spans="2:21" hidden="1" x14ac:dyDescent="0.35">
      <c r="B64" s="5" t="s">
        <v>264</v>
      </c>
      <c r="C64" s="50">
        <v>138</v>
      </c>
      <c r="D64" s="51">
        <v>134</v>
      </c>
      <c r="E64" s="51">
        <v>84</v>
      </c>
      <c r="F64" s="51">
        <v>78</v>
      </c>
      <c r="G64" s="52">
        <v>111</v>
      </c>
      <c r="H64" s="51">
        <v>121</v>
      </c>
      <c r="I64" s="51">
        <v>48</v>
      </c>
      <c r="J64" s="51">
        <v>48</v>
      </c>
      <c r="K64" s="51">
        <v>1</v>
      </c>
      <c r="L64" s="51">
        <v>77</v>
      </c>
      <c r="M64" s="51">
        <v>3</v>
      </c>
      <c r="N64" s="52">
        <v>2</v>
      </c>
      <c r="O64" s="51">
        <v>25</v>
      </c>
      <c r="P64" s="51">
        <v>39</v>
      </c>
      <c r="Q64" s="51">
        <v>77</v>
      </c>
      <c r="R64" s="52">
        <v>132</v>
      </c>
      <c r="S64" s="51">
        <v>151</v>
      </c>
      <c r="T64" s="51">
        <v>70</v>
      </c>
      <c r="U64" s="144">
        <v>52</v>
      </c>
    </row>
    <row r="65" spans="2:21" hidden="1" x14ac:dyDescent="0.35">
      <c r="B65" s="6" t="s">
        <v>265</v>
      </c>
      <c r="C65" s="47">
        <v>338</v>
      </c>
      <c r="D65" s="48">
        <v>291</v>
      </c>
      <c r="E65" s="48">
        <v>203</v>
      </c>
      <c r="F65" s="48">
        <v>210</v>
      </c>
      <c r="G65" s="49">
        <v>218</v>
      </c>
      <c r="H65" s="48">
        <v>283</v>
      </c>
      <c r="I65" s="51">
        <v>174</v>
      </c>
      <c r="J65" s="48">
        <v>132</v>
      </c>
      <c r="K65" s="48">
        <v>3</v>
      </c>
      <c r="L65" s="48">
        <v>108</v>
      </c>
      <c r="M65" s="48">
        <v>4</v>
      </c>
      <c r="N65" s="49">
        <v>3</v>
      </c>
      <c r="O65" s="48">
        <v>67</v>
      </c>
      <c r="P65" s="48">
        <v>96</v>
      </c>
      <c r="Q65" s="48">
        <v>147</v>
      </c>
      <c r="R65" s="49">
        <v>321</v>
      </c>
      <c r="S65" s="51">
        <v>214</v>
      </c>
      <c r="T65" s="51">
        <v>145</v>
      </c>
      <c r="U65" s="144">
        <v>272</v>
      </c>
    </row>
    <row r="66" spans="2:21" hidden="1" x14ac:dyDescent="0.35">
      <c r="B66" s="4" t="s">
        <v>256</v>
      </c>
      <c r="C66" s="50" t="s">
        <v>41</v>
      </c>
      <c r="D66" s="51" t="s">
        <v>41</v>
      </c>
      <c r="E66" s="48" t="s">
        <v>41</v>
      </c>
      <c r="F66" s="48" t="s">
        <v>41</v>
      </c>
      <c r="G66" s="49" t="s">
        <v>41</v>
      </c>
      <c r="H66" s="48" t="s">
        <v>41</v>
      </c>
      <c r="I66" s="143" t="s">
        <v>41</v>
      </c>
      <c r="J66" s="48" t="s">
        <v>41</v>
      </c>
      <c r="K66" s="48" t="s">
        <v>41</v>
      </c>
      <c r="L66" s="48" t="s">
        <v>41</v>
      </c>
      <c r="M66" s="48" t="s">
        <v>41</v>
      </c>
      <c r="N66" s="49" t="s">
        <v>41</v>
      </c>
      <c r="O66" s="48" t="s">
        <v>41</v>
      </c>
      <c r="P66" s="48" t="s">
        <v>41</v>
      </c>
      <c r="Q66" s="48" t="s">
        <v>41</v>
      </c>
      <c r="R66" s="49" t="s">
        <v>41</v>
      </c>
      <c r="S66" s="79" t="s">
        <v>41</v>
      </c>
      <c r="T66" s="79" t="s">
        <v>41</v>
      </c>
      <c r="U66" s="80" t="s">
        <v>41</v>
      </c>
    </row>
    <row r="67" spans="2:21" hidden="1" x14ac:dyDescent="0.35">
      <c r="B67" s="15" t="s">
        <v>261</v>
      </c>
      <c r="C67" s="55">
        <v>4</v>
      </c>
      <c r="D67" s="57">
        <v>5</v>
      </c>
      <c r="E67" s="51">
        <v>2</v>
      </c>
      <c r="F67" s="51">
        <v>2</v>
      </c>
      <c r="G67" s="52">
        <v>5</v>
      </c>
      <c r="H67" s="51">
        <v>5</v>
      </c>
      <c r="I67" s="51">
        <v>2</v>
      </c>
      <c r="J67" s="51">
        <v>1</v>
      </c>
      <c r="K67" s="51">
        <v>0</v>
      </c>
      <c r="L67" s="51">
        <v>1</v>
      </c>
      <c r="M67" s="51">
        <v>0</v>
      </c>
      <c r="N67" s="52">
        <v>0</v>
      </c>
      <c r="O67" s="51">
        <v>1</v>
      </c>
      <c r="P67" s="51">
        <v>0</v>
      </c>
      <c r="Q67" s="51">
        <v>2</v>
      </c>
      <c r="R67" s="52">
        <v>6</v>
      </c>
      <c r="S67" s="79">
        <v>4</v>
      </c>
      <c r="T67" s="79">
        <v>2</v>
      </c>
      <c r="U67" s="80">
        <v>3</v>
      </c>
    </row>
    <row r="68" spans="2:21" hidden="1" x14ac:dyDescent="0.35">
      <c r="B68" s="5" t="s">
        <v>262</v>
      </c>
      <c r="C68" s="50">
        <v>5</v>
      </c>
      <c r="D68" s="51">
        <v>13</v>
      </c>
      <c r="E68" s="51">
        <v>3</v>
      </c>
      <c r="F68" s="51">
        <v>8</v>
      </c>
      <c r="G68" s="52">
        <v>7</v>
      </c>
      <c r="H68" s="51">
        <v>8</v>
      </c>
      <c r="I68" s="51">
        <v>3</v>
      </c>
      <c r="J68" s="51">
        <v>2</v>
      </c>
      <c r="K68" s="51">
        <v>0</v>
      </c>
      <c r="L68" s="51">
        <v>6</v>
      </c>
      <c r="M68" s="51">
        <v>0</v>
      </c>
      <c r="N68" s="52">
        <v>0</v>
      </c>
      <c r="O68" s="51">
        <v>2</v>
      </c>
      <c r="P68" s="51">
        <v>1</v>
      </c>
      <c r="Q68" s="51">
        <v>5</v>
      </c>
      <c r="R68" s="52">
        <v>10</v>
      </c>
      <c r="S68" s="51">
        <v>8</v>
      </c>
      <c r="T68" s="51">
        <v>4</v>
      </c>
      <c r="U68" s="144">
        <v>6</v>
      </c>
    </row>
    <row r="69" spans="2:21" hidden="1" x14ac:dyDescent="0.35">
      <c r="B69" s="5" t="s">
        <v>263</v>
      </c>
      <c r="C69" s="50">
        <v>58</v>
      </c>
      <c r="D69" s="51">
        <v>62</v>
      </c>
      <c r="E69" s="51">
        <v>26</v>
      </c>
      <c r="F69" s="51">
        <v>42</v>
      </c>
      <c r="G69" s="52">
        <v>52</v>
      </c>
      <c r="H69" s="51">
        <v>52</v>
      </c>
      <c r="I69" s="51">
        <v>21</v>
      </c>
      <c r="J69" s="51">
        <v>24</v>
      </c>
      <c r="K69" s="51">
        <v>0</v>
      </c>
      <c r="L69" s="51">
        <v>28</v>
      </c>
      <c r="M69" s="51">
        <v>2</v>
      </c>
      <c r="N69" s="52">
        <v>1</v>
      </c>
      <c r="O69" s="51">
        <v>15</v>
      </c>
      <c r="P69" s="51">
        <v>16</v>
      </c>
      <c r="Q69" s="51">
        <v>37</v>
      </c>
      <c r="R69" s="52">
        <v>52</v>
      </c>
      <c r="S69" s="51">
        <v>63</v>
      </c>
      <c r="T69" s="51">
        <v>29</v>
      </c>
      <c r="U69" s="144">
        <v>28</v>
      </c>
    </row>
    <row r="70" spans="2:21" hidden="1" x14ac:dyDescent="0.35">
      <c r="B70" s="5" t="s">
        <v>264</v>
      </c>
      <c r="C70" s="50">
        <v>168</v>
      </c>
      <c r="D70" s="51">
        <v>188</v>
      </c>
      <c r="E70" s="51">
        <v>122</v>
      </c>
      <c r="F70" s="51">
        <v>107</v>
      </c>
      <c r="G70" s="52">
        <v>129</v>
      </c>
      <c r="H70" s="51">
        <v>159</v>
      </c>
      <c r="I70" s="51">
        <v>75</v>
      </c>
      <c r="J70" s="51">
        <v>77</v>
      </c>
      <c r="K70" s="51">
        <v>3</v>
      </c>
      <c r="L70" s="51">
        <v>86</v>
      </c>
      <c r="M70" s="51">
        <v>3</v>
      </c>
      <c r="N70" s="52">
        <v>3</v>
      </c>
      <c r="O70" s="51">
        <v>28</v>
      </c>
      <c r="P70" s="51">
        <v>57</v>
      </c>
      <c r="Q70" s="51">
        <v>89</v>
      </c>
      <c r="R70" s="52">
        <v>184</v>
      </c>
      <c r="S70" s="51">
        <v>178</v>
      </c>
      <c r="T70" s="51">
        <v>90</v>
      </c>
      <c r="U70" s="144">
        <v>90</v>
      </c>
    </row>
    <row r="71" spans="2:21" hidden="1" x14ac:dyDescent="0.35">
      <c r="B71" s="6" t="s">
        <v>265</v>
      </c>
      <c r="C71" s="47">
        <v>268</v>
      </c>
      <c r="D71" s="48">
        <v>182</v>
      </c>
      <c r="E71" s="48">
        <v>153</v>
      </c>
      <c r="F71" s="48">
        <v>147</v>
      </c>
      <c r="G71" s="49">
        <v>151</v>
      </c>
      <c r="H71" s="48">
        <v>199</v>
      </c>
      <c r="I71" s="48">
        <v>136</v>
      </c>
      <c r="J71" s="48">
        <v>85</v>
      </c>
      <c r="K71" s="48">
        <v>2</v>
      </c>
      <c r="L71" s="48">
        <v>76</v>
      </c>
      <c r="M71" s="48">
        <v>3</v>
      </c>
      <c r="N71" s="49">
        <v>1</v>
      </c>
      <c r="O71" s="48">
        <v>52</v>
      </c>
      <c r="P71" s="48">
        <v>68</v>
      </c>
      <c r="Q71" s="48">
        <v>101</v>
      </c>
      <c r="R71" s="49">
        <v>230</v>
      </c>
      <c r="S71" s="51">
        <v>139</v>
      </c>
      <c r="T71" s="51">
        <v>100</v>
      </c>
      <c r="U71" s="144">
        <v>212</v>
      </c>
    </row>
    <row r="72" spans="2:21" hidden="1" x14ac:dyDescent="0.35">
      <c r="B72" s="4" t="s">
        <v>257</v>
      </c>
      <c r="C72" s="50" t="s">
        <v>41</v>
      </c>
      <c r="D72" s="51" t="s">
        <v>41</v>
      </c>
      <c r="E72" s="48" t="s">
        <v>41</v>
      </c>
      <c r="F72" s="48" t="s">
        <v>41</v>
      </c>
      <c r="G72" s="49" t="s">
        <v>41</v>
      </c>
      <c r="H72" s="48" t="s">
        <v>41</v>
      </c>
      <c r="I72" s="48" t="s">
        <v>41</v>
      </c>
      <c r="J72" s="48" t="s">
        <v>41</v>
      </c>
      <c r="K72" s="48" t="s">
        <v>41</v>
      </c>
      <c r="L72" s="48" t="s">
        <v>41</v>
      </c>
      <c r="M72" s="48" t="s">
        <v>41</v>
      </c>
      <c r="N72" s="49" t="s">
        <v>41</v>
      </c>
      <c r="O72" s="48" t="s">
        <v>41</v>
      </c>
      <c r="P72" s="48" t="s">
        <v>41</v>
      </c>
      <c r="Q72" s="48" t="s">
        <v>41</v>
      </c>
      <c r="R72" s="49" t="s">
        <v>41</v>
      </c>
      <c r="S72" s="71" t="s">
        <v>41</v>
      </c>
      <c r="T72" s="71" t="s">
        <v>41</v>
      </c>
      <c r="U72" s="72" t="s">
        <v>41</v>
      </c>
    </row>
    <row r="73" spans="2:21" hidden="1" x14ac:dyDescent="0.35">
      <c r="B73" s="15" t="s">
        <v>261</v>
      </c>
      <c r="C73" s="55">
        <v>6</v>
      </c>
      <c r="D73" s="57">
        <v>10</v>
      </c>
      <c r="E73" s="51">
        <v>3</v>
      </c>
      <c r="F73" s="51">
        <v>4</v>
      </c>
      <c r="G73" s="52">
        <v>9</v>
      </c>
      <c r="H73" s="51">
        <v>9</v>
      </c>
      <c r="I73" s="51">
        <v>2</v>
      </c>
      <c r="J73" s="51">
        <v>2</v>
      </c>
      <c r="K73" s="51">
        <v>0</v>
      </c>
      <c r="L73" s="51">
        <v>3</v>
      </c>
      <c r="M73" s="51">
        <v>0</v>
      </c>
      <c r="N73" s="52">
        <v>0</v>
      </c>
      <c r="O73" s="51">
        <v>2</v>
      </c>
      <c r="P73" s="51">
        <v>1</v>
      </c>
      <c r="Q73" s="51">
        <v>4</v>
      </c>
      <c r="R73" s="52">
        <v>9</v>
      </c>
      <c r="S73" s="51">
        <v>9</v>
      </c>
      <c r="T73" s="51">
        <v>2</v>
      </c>
      <c r="U73" s="144">
        <v>5</v>
      </c>
    </row>
    <row r="74" spans="2:21" hidden="1" x14ac:dyDescent="0.35">
      <c r="B74" s="5" t="s">
        <v>262</v>
      </c>
      <c r="C74" s="50">
        <v>8</v>
      </c>
      <c r="D74" s="51">
        <v>11</v>
      </c>
      <c r="E74" s="51">
        <v>6</v>
      </c>
      <c r="F74" s="51">
        <v>6</v>
      </c>
      <c r="G74" s="52">
        <v>7</v>
      </c>
      <c r="H74" s="51">
        <v>11</v>
      </c>
      <c r="I74" s="51">
        <v>1</v>
      </c>
      <c r="J74" s="51">
        <v>4</v>
      </c>
      <c r="K74" s="51">
        <v>0</v>
      </c>
      <c r="L74" s="51">
        <v>5</v>
      </c>
      <c r="M74" s="51">
        <v>0</v>
      </c>
      <c r="N74" s="52">
        <v>2</v>
      </c>
      <c r="O74" s="51">
        <v>3</v>
      </c>
      <c r="P74" s="51">
        <v>3</v>
      </c>
      <c r="Q74" s="51">
        <v>4</v>
      </c>
      <c r="R74" s="52">
        <v>9</v>
      </c>
      <c r="S74" s="51">
        <v>9</v>
      </c>
      <c r="T74" s="51">
        <v>5</v>
      </c>
      <c r="U74" s="144">
        <v>5</v>
      </c>
    </row>
    <row r="75" spans="2:21" hidden="1" x14ac:dyDescent="0.35">
      <c r="B75" s="5" t="s">
        <v>263</v>
      </c>
      <c r="C75" s="50">
        <v>51</v>
      </c>
      <c r="D75" s="51">
        <v>46</v>
      </c>
      <c r="E75" s="51">
        <v>31</v>
      </c>
      <c r="F75" s="51">
        <v>29</v>
      </c>
      <c r="G75" s="52">
        <v>37</v>
      </c>
      <c r="H75" s="51">
        <v>37</v>
      </c>
      <c r="I75" s="51">
        <v>14</v>
      </c>
      <c r="J75" s="51">
        <v>18</v>
      </c>
      <c r="K75" s="51">
        <v>2</v>
      </c>
      <c r="L75" s="51">
        <v>33</v>
      </c>
      <c r="M75" s="51">
        <v>0</v>
      </c>
      <c r="N75" s="52">
        <v>1</v>
      </c>
      <c r="O75" s="51">
        <v>8</v>
      </c>
      <c r="P75" s="51">
        <v>14</v>
      </c>
      <c r="Q75" s="51">
        <v>25</v>
      </c>
      <c r="R75" s="52">
        <v>50</v>
      </c>
      <c r="S75" s="51">
        <v>51</v>
      </c>
      <c r="T75" s="51">
        <v>23</v>
      </c>
      <c r="U75" s="144">
        <v>23</v>
      </c>
    </row>
    <row r="76" spans="2:21" hidden="1" x14ac:dyDescent="0.35">
      <c r="B76" s="5" t="s">
        <v>264</v>
      </c>
      <c r="C76" s="50">
        <v>148</v>
      </c>
      <c r="D76" s="51">
        <v>130</v>
      </c>
      <c r="E76" s="51">
        <v>88</v>
      </c>
      <c r="F76" s="51">
        <v>85</v>
      </c>
      <c r="G76" s="52">
        <v>105</v>
      </c>
      <c r="H76" s="51">
        <v>128</v>
      </c>
      <c r="I76" s="51">
        <v>52</v>
      </c>
      <c r="J76" s="51">
        <v>56</v>
      </c>
      <c r="K76" s="51">
        <v>0</v>
      </c>
      <c r="L76" s="51">
        <v>68</v>
      </c>
      <c r="M76" s="51">
        <v>3</v>
      </c>
      <c r="N76" s="52">
        <v>0</v>
      </c>
      <c r="O76" s="51">
        <v>23</v>
      </c>
      <c r="P76" s="51">
        <v>43</v>
      </c>
      <c r="Q76" s="51">
        <v>77</v>
      </c>
      <c r="R76" s="52">
        <v>135</v>
      </c>
      <c r="S76" s="51">
        <v>137</v>
      </c>
      <c r="T76" s="51">
        <v>74</v>
      </c>
      <c r="U76" s="144">
        <v>67</v>
      </c>
    </row>
    <row r="77" spans="2:21" hidden="1" x14ac:dyDescent="0.35">
      <c r="B77" s="6" t="s">
        <v>265</v>
      </c>
      <c r="C77" s="47">
        <v>290</v>
      </c>
      <c r="D77" s="48">
        <v>253</v>
      </c>
      <c r="E77" s="48">
        <v>178</v>
      </c>
      <c r="F77" s="48">
        <v>182</v>
      </c>
      <c r="G77" s="49">
        <v>186</v>
      </c>
      <c r="H77" s="48">
        <v>238</v>
      </c>
      <c r="I77" s="48">
        <v>168</v>
      </c>
      <c r="J77" s="48">
        <v>109</v>
      </c>
      <c r="K77" s="48">
        <v>3</v>
      </c>
      <c r="L77" s="48">
        <v>88</v>
      </c>
      <c r="M77" s="48">
        <v>5</v>
      </c>
      <c r="N77" s="49">
        <v>2</v>
      </c>
      <c r="O77" s="48">
        <v>62</v>
      </c>
      <c r="P77" s="48">
        <v>81</v>
      </c>
      <c r="Q77" s="48">
        <v>124</v>
      </c>
      <c r="R77" s="49">
        <v>279</v>
      </c>
      <c r="S77" s="106">
        <v>186</v>
      </c>
      <c r="T77" s="106">
        <v>121</v>
      </c>
      <c r="U77" s="107">
        <v>239</v>
      </c>
    </row>
  </sheetData>
  <mergeCells count="10">
    <mergeCell ref="S51:U51"/>
    <mergeCell ref="P22:R22"/>
    <mergeCell ref="C51:D51"/>
    <mergeCell ref="E51:G51"/>
    <mergeCell ref="H51:N51"/>
    <mergeCell ref="O51:R51"/>
    <mergeCell ref="C22:D22"/>
    <mergeCell ref="E22:G22"/>
    <mergeCell ref="L22:O22"/>
    <mergeCell ref="H22:K22"/>
  </mergeCells>
  <conditionalFormatting sqref="C25:D29">
    <cfRule type="dataBar" priority="20">
      <dataBar>
        <cfvo type="min"/>
        <cfvo type="max"/>
        <color rgb="FF638EC6"/>
      </dataBar>
      <extLst>
        <ext xmlns:x14="http://schemas.microsoft.com/office/spreadsheetml/2009/9/main" uri="{B025F937-C7B1-47D3-B67F-A62EFF666E3E}">
          <x14:id>{451E3A0F-04C0-47DE-A02A-433007B9E96B}</x14:id>
        </ext>
      </extLst>
    </cfRule>
  </conditionalFormatting>
  <conditionalFormatting sqref="C31:D35">
    <cfRule type="dataBar" priority="15">
      <dataBar>
        <cfvo type="min"/>
        <cfvo type="max"/>
        <color rgb="FF638EC6"/>
      </dataBar>
      <extLst>
        <ext xmlns:x14="http://schemas.microsoft.com/office/spreadsheetml/2009/9/main" uri="{B025F937-C7B1-47D3-B67F-A62EFF666E3E}">
          <x14:id>{6E0929FC-D163-404F-A7B1-D854E2365430}</x14:id>
        </ext>
      </extLst>
    </cfRule>
  </conditionalFormatting>
  <conditionalFormatting sqref="C37:D41">
    <cfRule type="dataBar" priority="10">
      <dataBar>
        <cfvo type="min"/>
        <cfvo type="max"/>
        <color rgb="FF638EC6"/>
      </dataBar>
      <extLst>
        <ext xmlns:x14="http://schemas.microsoft.com/office/spreadsheetml/2009/9/main" uri="{B025F937-C7B1-47D3-B67F-A62EFF666E3E}">
          <x14:id>{207B3E7C-E29D-4913-9193-B6F0B16256D3}</x14:id>
        </ext>
      </extLst>
    </cfRule>
  </conditionalFormatting>
  <conditionalFormatting sqref="C43:D47">
    <cfRule type="dataBar" priority="5">
      <dataBar>
        <cfvo type="min"/>
        <cfvo type="max"/>
        <color rgb="FF638EC6"/>
      </dataBar>
      <extLst>
        <ext xmlns:x14="http://schemas.microsoft.com/office/spreadsheetml/2009/9/main" uri="{B025F937-C7B1-47D3-B67F-A62EFF666E3E}">
          <x14:id>{8B63AE9F-0A08-4B30-981A-1BE985F2E952}</x14:id>
        </ext>
      </extLst>
    </cfRule>
  </conditionalFormatting>
  <conditionalFormatting sqref="E25:G29">
    <cfRule type="dataBar" priority="19">
      <dataBar>
        <cfvo type="min"/>
        <cfvo type="max"/>
        <color rgb="FF63C384"/>
      </dataBar>
      <extLst>
        <ext xmlns:x14="http://schemas.microsoft.com/office/spreadsheetml/2009/9/main" uri="{B025F937-C7B1-47D3-B67F-A62EFF666E3E}">
          <x14:id>{DD591250-2506-4479-A526-F89503B147C3}</x14:id>
        </ext>
      </extLst>
    </cfRule>
  </conditionalFormatting>
  <conditionalFormatting sqref="E31:G35">
    <cfRule type="dataBar" priority="14">
      <dataBar>
        <cfvo type="min"/>
        <cfvo type="max"/>
        <color rgb="FF63C384"/>
      </dataBar>
      <extLst>
        <ext xmlns:x14="http://schemas.microsoft.com/office/spreadsheetml/2009/9/main" uri="{B025F937-C7B1-47D3-B67F-A62EFF666E3E}">
          <x14:id>{DCDF2972-D57C-4CB4-8B92-FA75BF49DF01}</x14:id>
        </ext>
      </extLst>
    </cfRule>
  </conditionalFormatting>
  <conditionalFormatting sqref="E37:G41">
    <cfRule type="dataBar" priority="9">
      <dataBar>
        <cfvo type="min"/>
        <cfvo type="max"/>
        <color rgb="FF63C384"/>
      </dataBar>
      <extLst>
        <ext xmlns:x14="http://schemas.microsoft.com/office/spreadsheetml/2009/9/main" uri="{B025F937-C7B1-47D3-B67F-A62EFF666E3E}">
          <x14:id>{018D8430-ECC6-4CAC-ABB4-79D77E187D9C}</x14:id>
        </ext>
      </extLst>
    </cfRule>
  </conditionalFormatting>
  <conditionalFormatting sqref="E43:G47">
    <cfRule type="dataBar" priority="4">
      <dataBar>
        <cfvo type="min"/>
        <cfvo type="max"/>
        <color rgb="FF63C384"/>
      </dataBar>
      <extLst>
        <ext xmlns:x14="http://schemas.microsoft.com/office/spreadsheetml/2009/9/main" uri="{B025F937-C7B1-47D3-B67F-A62EFF666E3E}">
          <x14:id>{FA24BD22-A79C-4354-80E0-3437C9C4CFA4}</x14:id>
        </ext>
      </extLst>
    </cfRule>
  </conditionalFormatting>
  <conditionalFormatting sqref="H25:K29">
    <cfRule type="dataBar" priority="306">
      <dataBar>
        <cfvo type="min"/>
        <cfvo type="max"/>
        <color rgb="FFFF555A"/>
      </dataBar>
      <extLst>
        <ext xmlns:x14="http://schemas.microsoft.com/office/spreadsheetml/2009/9/main" uri="{B025F937-C7B1-47D3-B67F-A62EFF666E3E}">
          <x14:id>{9CAC7874-550F-46E5-A6F5-3A87C6C81966}</x14:id>
        </ext>
      </extLst>
    </cfRule>
  </conditionalFormatting>
  <conditionalFormatting sqref="H31:K35">
    <cfRule type="dataBar" priority="308">
      <dataBar>
        <cfvo type="min"/>
        <cfvo type="max"/>
        <color rgb="FFFF555A"/>
      </dataBar>
      <extLst>
        <ext xmlns:x14="http://schemas.microsoft.com/office/spreadsheetml/2009/9/main" uri="{B025F937-C7B1-47D3-B67F-A62EFF666E3E}">
          <x14:id>{BF9280C2-E188-486B-B354-C72E26507598}</x14:id>
        </ext>
      </extLst>
    </cfRule>
  </conditionalFormatting>
  <conditionalFormatting sqref="H37:K41">
    <cfRule type="dataBar" priority="310">
      <dataBar>
        <cfvo type="min"/>
        <cfvo type="max"/>
        <color rgb="FFFF555A"/>
      </dataBar>
      <extLst>
        <ext xmlns:x14="http://schemas.microsoft.com/office/spreadsheetml/2009/9/main" uri="{B025F937-C7B1-47D3-B67F-A62EFF666E3E}">
          <x14:id>{1A027B4B-9CAC-480B-9650-400E2B0DD2AC}</x14:id>
        </ext>
      </extLst>
    </cfRule>
  </conditionalFormatting>
  <conditionalFormatting sqref="H43:K47">
    <cfRule type="dataBar" priority="312">
      <dataBar>
        <cfvo type="min"/>
        <cfvo type="max"/>
        <color rgb="FFFF555A"/>
      </dataBar>
      <extLst>
        <ext xmlns:x14="http://schemas.microsoft.com/office/spreadsheetml/2009/9/main" uri="{B025F937-C7B1-47D3-B67F-A62EFF666E3E}">
          <x14:id>{F1D1BD5A-3689-4E01-9068-30E974188A5C}</x14:id>
        </ext>
      </extLst>
    </cfRule>
  </conditionalFormatting>
  <conditionalFormatting sqref="L25:O29">
    <cfRule type="dataBar" priority="17">
      <dataBar>
        <cfvo type="min"/>
        <cfvo type="max"/>
        <color rgb="FFFFB628"/>
      </dataBar>
      <extLst>
        <ext xmlns:x14="http://schemas.microsoft.com/office/spreadsheetml/2009/9/main" uri="{B025F937-C7B1-47D3-B67F-A62EFF666E3E}">
          <x14:id>{F58BCC0B-4C55-4E99-91DF-8229F7B2C131}</x14:id>
        </ext>
      </extLst>
    </cfRule>
  </conditionalFormatting>
  <conditionalFormatting sqref="L31:O35">
    <cfRule type="dataBar" priority="12">
      <dataBar>
        <cfvo type="min"/>
        <cfvo type="max"/>
        <color rgb="FFFFB628"/>
      </dataBar>
      <extLst>
        <ext xmlns:x14="http://schemas.microsoft.com/office/spreadsheetml/2009/9/main" uri="{B025F937-C7B1-47D3-B67F-A62EFF666E3E}">
          <x14:id>{BE8561C5-9D88-4C92-8820-B540C8B50608}</x14:id>
        </ext>
      </extLst>
    </cfRule>
  </conditionalFormatting>
  <conditionalFormatting sqref="L37:O41">
    <cfRule type="dataBar" priority="7">
      <dataBar>
        <cfvo type="min"/>
        <cfvo type="max"/>
        <color rgb="FFFFB628"/>
      </dataBar>
      <extLst>
        <ext xmlns:x14="http://schemas.microsoft.com/office/spreadsheetml/2009/9/main" uri="{B025F937-C7B1-47D3-B67F-A62EFF666E3E}">
          <x14:id>{380FEC18-76C1-44C1-BF14-00896CEEF595}</x14:id>
        </ext>
      </extLst>
    </cfRule>
  </conditionalFormatting>
  <conditionalFormatting sqref="L43:O47">
    <cfRule type="dataBar" priority="2">
      <dataBar>
        <cfvo type="min"/>
        <cfvo type="max"/>
        <color rgb="FFFFB628"/>
      </dataBar>
      <extLst>
        <ext xmlns:x14="http://schemas.microsoft.com/office/spreadsheetml/2009/9/main" uri="{B025F937-C7B1-47D3-B67F-A62EFF666E3E}">
          <x14:id>{9CFD40C6-C1A0-4963-AA30-5238ACF31C60}</x14:id>
        </ext>
      </extLst>
    </cfRule>
  </conditionalFormatting>
  <conditionalFormatting sqref="P25:R29">
    <cfRule type="dataBar" priority="16">
      <dataBar>
        <cfvo type="min"/>
        <cfvo type="max"/>
        <color rgb="FFD6007B"/>
      </dataBar>
      <extLst>
        <ext xmlns:x14="http://schemas.microsoft.com/office/spreadsheetml/2009/9/main" uri="{B025F937-C7B1-47D3-B67F-A62EFF666E3E}">
          <x14:id>{98E50286-5190-4E5D-91D3-0E2E6DE86B16}</x14:id>
        </ext>
      </extLst>
    </cfRule>
  </conditionalFormatting>
  <conditionalFormatting sqref="P31:R35">
    <cfRule type="dataBar" priority="11">
      <dataBar>
        <cfvo type="min"/>
        <cfvo type="max"/>
        <color rgb="FFD6007B"/>
      </dataBar>
      <extLst>
        <ext xmlns:x14="http://schemas.microsoft.com/office/spreadsheetml/2009/9/main" uri="{B025F937-C7B1-47D3-B67F-A62EFF666E3E}">
          <x14:id>{7A1DD739-9DF1-4793-9F13-1E9EBEE224E6}</x14:id>
        </ext>
      </extLst>
    </cfRule>
  </conditionalFormatting>
  <conditionalFormatting sqref="P37:R41">
    <cfRule type="dataBar" priority="6">
      <dataBar>
        <cfvo type="min"/>
        <cfvo type="max"/>
        <color rgb="FFD6007B"/>
      </dataBar>
      <extLst>
        <ext xmlns:x14="http://schemas.microsoft.com/office/spreadsheetml/2009/9/main" uri="{B025F937-C7B1-47D3-B67F-A62EFF666E3E}">
          <x14:id>{26EB99C7-2D60-4BAC-B242-0D7D3ADDEB6F}</x14:id>
        </ext>
      </extLst>
    </cfRule>
  </conditionalFormatting>
  <conditionalFormatting sqref="P43:R47">
    <cfRule type="dataBar" priority="1">
      <dataBar>
        <cfvo type="min"/>
        <cfvo type="max"/>
        <color rgb="FFD6007B"/>
      </dataBar>
      <extLst>
        <ext xmlns:x14="http://schemas.microsoft.com/office/spreadsheetml/2009/9/main" uri="{B025F937-C7B1-47D3-B67F-A62EFF666E3E}">
          <x14:id>{816F6838-9BE1-44D4-8292-D005ADBB609F}</x14:id>
        </ext>
      </extLst>
    </cfRule>
  </conditionalFormatting>
  <pageMargins left="0.7" right="0.7" top="0.75" bottom="0.75" header="0.3" footer="0.3"/>
  <pageSetup orientation="portrait" horizontalDpi="4294967293" verticalDpi="4294967293"/>
  <drawing r:id="rId1"/>
  <extLst>
    <ext xmlns:x14="http://schemas.microsoft.com/office/spreadsheetml/2009/9/main" uri="{78C0D931-6437-407d-A8EE-F0AAD7539E65}">
      <x14:conditionalFormattings>
        <x14:conditionalFormatting xmlns:xm="http://schemas.microsoft.com/office/excel/2006/main">
          <x14:cfRule type="dataBar" id="{451E3A0F-04C0-47DE-A02A-433007B9E96B}">
            <x14:dataBar minLength="0" maxLength="100" border="1" negativeBarBorderColorSameAsPositive="0">
              <x14:cfvo type="autoMin"/>
              <x14:cfvo type="autoMax"/>
              <x14:borderColor rgb="FF638EC6"/>
              <x14:negativeFillColor rgb="FFFF0000"/>
              <x14:negativeBorderColor rgb="FFFF0000"/>
              <x14:axisColor rgb="FF000000"/>
            </x14:dataBar>
          </x14:cfRule>
          <xm:sqref>C25:D29</xm:sqref>
        </x14:conditionalFormatting>
        <x14:conditionalFormatting xmlns:xm="http://schemas.microsoft.com/office/excel/2006/main">
          <x14:cfRule type="dataBar" id="{6E0929FC-D163-404F-A7B1-D854E2365430}">
            <x14:dataBar minLength="0" maxLength="100" border="1" negativeBarBorderColorSameAsPositive="0">
              <x14:cfvo type="autoMin"/>
              <x14:cfvo type="autoMax"/>
              <x14:borderColor rgb="FF638EC6"/>
              <x14:negativeFillColor rgb="FFFF0000"/>
              <x14:negativeBorderColor rgb="FFFF0000"/>
              <x14:axisColor rgb="FF000000"/>
            </x14:dataBar>
          </x14:cfRule>
          <xm:sqref>C31:D35</xm:sqref>
        </x14:conditionalFormatting>
        <x14:conditionalFormatting xmlns:xm="http://schemas.microsoft.com/office/excel/2006/main">
          <x14:cfRule type="dataBar" id="{207B3E7C-E29D-4913-9193-B6F0B16256D3}">
            <x14:dataBar minLength="0" maxLength="100" border="1" negativeBarBorderColorSameAsPositive="0">
              <x14:cfvo type="autoMin"/>
              <x14:cfvo type="autoMax"/>
              <x14:borderColor rgb="FF638EC6"/>
              <x14:negativeFillColor rgb="FFFF0000"/>
              <x14:negativeBorderColor rgb="FFFF0000"/>
              <x14:axisColor rgb="FF000000"/>
            </x14:dataBar>
          </x14:cfRule>
          <xm:sqref>C37:D41</xm:sqref>
        </x14:conditionalFormatting>
        <x14:conditionalFormatting xmlns:xm="http://schemas.microsoft.com/office/excel/2006/main">
          <x14:cfRule type="dataBar" id="{8B63AE9F-0A08-4B30-981A-1BE985F2E952}">
            <x14:dataBar minLength="0" maxLength="100" border="1" negativeBarBorderColorSameAsPositive="0">
              <x14:cfvo type="autoMin"/>
              <x14:cfvo type="autoMax"/>
              <x14:borderColor rgb="FF638EC6"/>
              <x14:negativeFillColor rgb="FFFF0000"/>
              <x14:negativeBorderColor rgb="FFFF0000"/>
              <x14:axisColor rgb="FF000000"/>
            </x14:dataBar>
          </x14:cfRule>
          <xm:sqref>C43:D47</xm:sqref>
        </x14:conditionalFormatting>
        <x14:conditionalFormatting xmlns:xm="http://schemas.microsoft.com/office/excel/2006/main">
          <x14:cfRule type="dataBar" id="{DD591250-2506-4479-A526-F89503B147C3}">
            <x14:dataBar minLength="0" maxLength="100" border="1" negativeBarBorderColorSameAsPositive="0">
              <x14:cfvo type="autoMin"/>
              <x14:cfvo type="autoMax"/>
              <x14:borderColor rgb="FF63C384"/>
              <x14:negativeFillColor rgb="FFFF0000"/>
              <x14:negativeBorderColor rgb="FFFF0000"/>
              <x14:axisColor rgb="FF000000"/>
            </x14:dataBar>
          </x14:cfRule>
          <xm:sqref>E25:G29</xm:sqref>
        </x14:conditionalFormatting>
        <x14:conditionalFormatting xmlns:xm="http://schemas.microsoft.com/office/excel/2006/main">
          <x14:cfRule type="dataBar" id="{DCDF2972-D57C-4CB4-8B92-FA75BF49DF01}">
            <x14:dataBar minLength="0" maxLength="100" border="1" negativeBarBorderColorSameAsPositive="0">
              <x14:cfvo type="autoMin"/>
              <x14:cfvo type="autoMax"/>
              <x14:borderColor rgb="FF63C384"/>
              <x14:negativeFillColor rgb="FFFF0000"/>
              <x14:negativeBorderColor rgb="FFFF0000"/>
              <x14:axisColor rgb="FF000000"/>
            </x14:dataBar>
          </x14:cfRule>
          <xm:sqref>E31:G35</xm:sqref>
        </x14:conditionalFormatting>
        <x14:conditionalFormatting xmlns:xm="http://schemas.microsoft.com/office/excel/2006/main">
          <x14:cfRule type="dataBar" id="{018D8430-ECC6-4CAC-ABB4-79D77E187D9C}">
            <x14:dataBar minLength="0" maxLength="100" border="1" negativeBarBorderColorSameAsPositive="0">
              <x14:cfvo type="autoMin"/>
              <x14:cfvo type="autoMax"/>
              <x14:borderColor rgb="FF63C384"/>
              <x14:negativeFillColor rgb="FFFF0000"/>
              <x14:negativeBorderColor rgb="FFFF0000"/>
              <x14:axisColor rgb="FF000000"/>
            </x14:dataBar>
          </x14:cfRule>
          <xm:sqref>E37:G41</xm:sqref>
        </x14:conditionalFormatting>
        <x14:conditionalFormatting xmlns:xm="http://schemas.microsoft.com/office/excel/2006/main">
          <x14:cfRule type="dataBar" id="{FA24BD22-A79C-4354-80E0-3437C9C4CFA4}">
            <x14:dataBar minLength="0" maxLength="100" border="1" negativeBarBorderColorSameAsPositive="0">
              <x14:cfvo type="autoMin"/>
              <x14:cfvo type="autoMax"/>
              <x14:borderColor rgb="FF63C384"/>
              <x14:negativeFillColor rgb="FFFF0000"/>
              <x14:negativeBorderColor rgb="FFFF0000"/>
              <x14:axisColor rgb="FF000000"/>
            </x14:dataBar>
          </x14:cfRule>
          <xm:sqref>E43:G47</xm:sqref>
        </x14:conditionalFormatting>
        <x14:conditionalFormatting xmlns:xm="http://schemas.microsoft.com/office/excel/2006/main">
          <x14:cfRule type="dataBar" id="{9CAC7874-550F-46E5-A6F5-3A87C6C81966}">
            <x14:dataBar minLength="0" maxLength="100" border="1" negativeBarBorderColorSameAsPositive="0">
              <x14:cfvo type="autoMin"/>
              <x14:cfvo type="autoMax"/>
              <x14:borderColor rgb="FFFF555A"/>
              <x14:negativeFillColor rgb="FFFF0000"/>
              <x14:negativeBorderColor rgb="FFFF0000"/>
              <x14:axisColor rgb="FF000000"/>
            </x14:dataBar>
          </x14:cfRule>
          <xm:sqref>H25:K29</xm:sqref>
        </x14:conditionalFormatting>
        <x14:conditionalFormatting xmlns:xm="http://schemas.microsoft.com/office/excel/2006/main">
          <x14:cfRule type="dataBar" id="{BF9280C2-E188-486B-B354-C72E26507598}">
            <x14:dataBar minLength="0" maxLength="100" border="1" negativeBarBorderColorSameAsPositive="0">
              <x14:cfvo type="autoMin"/>
              <x14:cfvo type="autoMax"/>
              <x14:borderColor rgb="FFFF555A"/>
              <x14:negativeFillColor rgb="FFFF0000"/>
              <x14:negativeBorderColor rgb="FFFF0000"/>
              <x14:axisColor rgb="FF000000"/>
            </x14:dataBar>
          </x14:cfRule>
          <xm:sqref>H31:K35</xm:sqref>
        </x14:conditionalFormatting>
        <x14:conditionalFormatting xmlns:xm="http://schemas.microsoft.com/office/excel/2006/main">
          <x14:cfRule type="dataBar" id="{1A027B4B-9CAC-480B-9650-400E2B0DD2AC}">
            <x14:dataBar minLength="0" maxLength="100" border="1" negativeBarBorderColorSameAsPositive="0">
              <x14:cfvo type="autoMin"/>
              <x14:cfvo type="autoMax"/>
              <x14:borderColor rgb="FFFF555A"/>
              <x14:negativeFillColor rgb="FFFF0000"/>
              <x14:negativeBorderColor rgb="FFFF0000"/>
              <x14:axisColor rgb="FF000000"/>
            </x14:dataBar>
          </x14:cfRule>
          <xm:sqref>H37:K41</xm:sqref>
        </x14:conditionalFormatting>
        <x14:conditionalFormatting xmlns:xm="http://schemas.microsoft.com/office/excel/2006/main">
          <x14:cfRule type="dataBar" id="{F1D1BD5A-3689-4E01-9068-30E974188A5C}">
            <x14:dataBar minLength="0" maxLength="100" border="1" negativeBarBorderColorSameAsPositive="0">
              <x14:cfvo type="autoMin"/>
              <x14:cfvo type="autoMax"/>
              <x14:borderColor rgb="FFFF555A"/>
              <x14:negativeFillColor rgb="FFFF0000"/>
              <x14:negativeBorderColor rgb="FFFF0000"/>
              <x14:axisColor rgb="FF000000"/>
            </x14:dataBar>
          </x14:cfRule>
          <xm:sqref>H43:K47</xm:sqref>
        </x14:conditionalFormatting>
        <x14:conditionalFormatting xmlns:xm="http://schemas.microsoft.com/office/excel/2006/main">
          <x14:cfRule type="dataBar" id="{F58BCC0B-4C55-4E99-91DF-8229F7B2C131}">
            <x14:dataBar minLength="0" maxLength="100" border="1" negativeBarBorderColorSameAsPositive="0">
              <x14:cfvo type="autoMin"/>
              <x14:cfvo type="autoMax"/>
              <x14:borderColor rgb="FFFFB628"/>
              <x14:negativeFillColor rgb="FFFF0000"/>
              <x14:negativeBorderColor rgb="FFFF0000"/>
              <x14:axisColor rgb="FF000000"/>
            </x14:dataBar>
          </x14:cfRule>
          <xm:sqref>L25:O29</xm:sqref>
        </x14:conditionalFormatting>
        <x14:conditionalFormatting xmlns:xm="http://schemas.microsoft.com/office/excel/2006/main">
          <x14:cfRule type="dataBar" id="{BE8561C5-9D88-4C92-8820-B540C8B50608}">
            <x14:dataBar minLength="0" maxLength="100" border="1" negativeBarBorderColorSameAsPositive="0">
              <x14:cfvo type="autoMin"/>
              <x14:cfvo type="autoMax"/>
              <x14:borderColor rgb="FFFFB628"/>
              <x14:negativeFillColor rgb="FFFF0000"/>
              <x14:negativeBorderColor rgb="FFFF0000"/>
              <x14:axisColor rgb="FF000000"/>
            </x14:dataBar>
          </x14:cfRule>
          <xm:sqref>L31:O35</xm:sqref>
        </x14:conditionalFormatting>
        <x14:conditionalFormatting xmlns:xm="http://schemas.microsoft.com/office/excel/2006/main">
          <x14:cfRule type="dataBar" id="{380FEC18-76C1-44C1-BF14-00896CEEF595}">
            <x14:dataBar minLength="0" maxLength="100" border="1" negativeBarBorderColorSameAsPositive="0">
              <x14:cfvo type="autoMin"/>
              <x14:cfvo type="autoMax"/>
              <x14:borderColor rgb="FFFFB628"/>
              <x14:negativeFillColor rgb="FFFF0000"/>
              <x14:negativeBorderColor rgb="FFFF0000"/>
              <x14:axisColor rgb="FF000000"/>
            </x14:dataBar>
          </x14:cfRule>
          <xm:sqref>L37:O41</xm:sqref>
        </x14:conditionalFormatting>
        <x14:conditionalFormatting xmlns:xm="http://schemas.microsoft.com/office/excel/2006/main">
          <x14:cfRule type="dataBar" id="{9CFD40C6-C1A0-4963-AA30-5238ACF31C60}">
            <x14:dataBar minLength="0" maxLength="100" border="1" negativeBarBorderColorSameAsPositive="0">
              <x14:cfvo type="autoMin"/>
              <x14:cfvo type="autoMax"/>
              <x14:borderColor rgb="FFFFB628"/>
              <x14:negativeFillColor rgb="FFFF0000"/>
              <x14:negativeBorderColor rgb="FFFF0000"/>
              <x14:axisColor rgb="FF000000"/>
            </x14:dataBar>
          </x14:cfRule>
          <xm:sqref>L43:O47</xm:sqref>
        </x14:conditionalFormatting>
        <x14:conditionalFormatting xmlns:xm="http://schemas.microsoft.com/office/excel/2006/main">
          <x14:cfRule type="dataBar" id="{98E50286-5190-4E5D-91D3-0E2E6DE86B16}">
            <x14:dataBar minLength="0" maxLength="100" border="1" negativeBarBorderColorSameAsPositive="0">
              <x14:cfvo type="autoMin"/>
              <x14:cfvo type="autoMax"/>
              <x14:borderColor rgb="FFD6007B"/>
              <x14:negativeFillColor rgb="FFFF0000"/>
              <x14:negativeBorderColor rgb="FFFF0000"/>
              <x14:axisColor rgb="FF000000"/>
            </x14:dataBar>
          </x14:cfRule>
          <xm:sqref>P25:R29</xm:sqref>
        </x14:conditionalFormatting>
        <x14:conditionalFormatting xmlns:xm="http://schemas.microsoft.com/office/excel/2006/main">
          <x14:cfRule type="dataBar" id="{7A1DD739-9DF1-4793-9F13-1E9EBEE224E6}">
            <x14:dataBar minLength="0" maxLength="100" border="1" negativeBarBorderColorSameAsPositive="0">
              <x14:cfvo type="autoMin"/>
              <x14:cfvo type="autoMax"/>
              <x14:borderColor rgb="FFD6007B"/>
              <x14:negativeFillColor rgb="FFFF0000"/>
              <x14:negativeBorderColor rgb="FFFF0000"/>
              <x14:axisColor rgb="FF000000"/>
            </x14:dataBar>
          </x14:cfRule>
          <xm:sqref>P31:R35</xm:sqref>
        </x14:conditionalFormatting>
        <x14:conditionalFormatting xmlns:xm="http://schemas.microsoft.com/office/excel/2006/main">
          <x14:cfRule type="dataBar" id="{26EB99C7-2D60-4BAC-B242-0D7D3ADDEB6F}">
            <x14:dataBar minLength="0" maxLength="100" border="1" negativeBarBorderColorSameAsPositive="0">
              <x14:cfvo type="autoMin"/>
              <x14:cfvo type="autoMax"/>
              <x14:borderColor rgb="FFD6007B"/>
              <x14:negativeFillColor rgb="FFFF0000"/>
              <x14:negativeBorderColor rgb="FFFF0000"/>
              <x14:axisColor rgb="FF000000"/>
            </x14:dataBar>
          </x14:cfRule>
          <xm:sqref>P37:R41</xm:sqref>
        </x14:conditionalFormatting>
        <x14:conditionalFormatting xmlns:xm="http://schemas.microsoft.com/office/excel/2006/main">
          <x14:cfRule type="dataBar" id="{816F6838-9BE1-44D4-8292-D005ADBB609F}">
            <x14:dataBar minLength="0" maxLength="100" border="1" negativeBarBorderColorSameAsPositive="0">
              <x14:cfvo type="autoMin"/>
              <x14:cfvo type="autoMax"/>
              <x14:borderColor rgb="FFD6007B"/>
              <x14:negativeFillColor rgb="FFFF0000"/>
              <x14:negativeBorderColor rgb="FFFF0000"/>
              <x14:axisColor rgb="FF000000"/>
            </x14:dataBar>
          </x14:cfRule>
          <xm:sqref>P43:R47</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05894-21BE-4A5F-AFC5-D19FCEC829FD}">
  <dimension ref="A2:AC57"/>
  <sheetViews>
    <sheetView showGridLines="0" zoomScaleNormal="100" workbookViewId="0"/>
  </sheetViews>
  <sheetFormatPr defaultRowHeight="14.5" x14ac:dyDescent="0.35"/>
  <cols>
    <col min="2" max="2" width="39" customWidth="1"/>
    <col min="19" max="19" width="8.81640625" customWidth="1"/>
  </cols>
  <sheetData>
    <row r="2" spans="2:13" x14ac:dyDescent="0.35">
      <c r="B2" s="20" t="s">
        <v>243</v>
      </c>
    </row>
    <row r="3" spans="2:13" x14ac:dyDescent="0.35">
      <c r="B3" s="260" t="s">
        <v>272</v>
      </c>
    </row>
    <row r="4" spans="2:13" x14ac:dyDescent="0.35">
      <c r="B4" s="260"/>
    </row>
    <row r="5" spans="2:13" x14ac:dyDescent="0.35">
      <c r="B5" s="365" t="s">
        <v>245</v>
      </c>
    </row>
    <row r="6" spans="2:13" s="260" customFormat="1" x14ac:dyDescent="0.35">
      <c r="B6" s="364" t="s">
        <v>273</v>
      </c>
      <c r="F6" s="260" t="s">
        <v>274</v>
      </c>
      <c r="M6" s="260" t="s">
        <v>275</v>
      </c>
    </row>
    <row r="22" spans="2:29" x14ac:dyDescent="0.35">
      <c r="B22" s="136"/>
    </row>
    <row r="23" spans="2:29" ht="16" x14ac:dyDescent="0.4">
      <c r="B23" s="204" t="s">
        <v>276</v>
      </c>
    </row>
    <row r="24" spans="2:29" x14ac:dyDescent="0.35">
      <c r="B24" s="15"/>
      <c r="C24" s="388" t="s">
        <v>42</v>
      </c>
      <c r="D24" s="390"/>
      <c r="E24" s="388" t="s">
        <v>43</v>
      </c>
      <c r="F24" s="390"/>
      <c r="G24" s="389"/>
      <c r="H24" s="388" t="s">
        <v>44</v>
      </c>
      <c r="I24" s="390"/>
      <c r="J24" s="390"/>
      <c r="K24" s="389"/>
      <c r="L24" s="388" t="s">
        <v>45</v>
      </c>
      <c r="M24" s="390"/>
      <c r="N24" s="390"/>
      <c r="O24" s="389"/>
      <c r="P24" s="388" t="s">
        <v>46</v>
      </c>
      <c r="Q24" s="390"/>
      <c r="R24" s="389"/>
    </row>
    <row r="25" spans="2:29" s="209" customFormat="1" ht="43.5" x14ac:dyDescent="0.35">
      <c r="B25" s="290"/>
      <c r="C25" s="292" t="s">
        <v>47</v>
      </c>
      <c r="D25" s="293" t="s">
        <v>48</v>
      </c>
      <c r="E25" s="292" t="s">
        <v>49</v>
      </c>
      <c r="F25" s="293" t="s">
        <v>50</v>
      </c>
      <c r="G25" s="294" t="s">
        <v>51</v>
      </c>
      <c r="H25" s="292" t="s">
        <v>52</v>
      </c>
      <c r="I25" s="295" t="s">
        <v>53</v>
      </c>
      <c r="J25" s="295" t="s">
        <v>54</v>
      </c>
      <c r="K25" s="293" t="s">
        <v>55</v>
      </c>
      <c r="L25" s="292" t="s">
        <v>56</v>
      </c>
      <c r="M25" s="293" t="s">
        <v>57</v>
      </c>
      <c r="N25" s="293" t="s">
        <v>58</v>
      </c>
      <c r="O25" s="294" t="s">
        <v>59</v>
      </c>
      <c r="P25" s="292">
        <v>3</v>
      </c>
      <c r="Q25" s="293">
        <v>4</v>
      </c>
      <c r="R25" s="294">
        <v>5</v>
      </c>
    </row>
    <row r="26" spans="2:29" x14ac:dyDescent="0.35">
      <c r="B26" s="7" t="s">
        <v>277</v>
      </c>
      <c r="C26" s="108">
        <v>0.20813397129186603</v>
      </c>
      <c r="D26" s="109">
        <v>0.1125</v>
      </c>
      <c r="E26" s="108">
        <v>0.11814345991561181</v>
      </c>
      <c r="F26" s="109">
        <v>0.15899581589958159</v>
      </c>
      <c r="G26" s="109">
        <v>0.21348314606741572</v>
      </c>
      <c r="H26" s="108">
        <v>0.19230769230769232</v>
      </c>
      <c r="I26" s="109">
        <v>0.13698630136986301</v>
      </c>
      <c r="J26" s="109">
        <v>0.13836477987421383</v>
      </c>
      <c r="K26" s="109">
        <v>0.12658227848101267</v>
      </c>
      <c r="L26" s="108">
        <v>0.25974025974025972</v>
      </c>
      <c r="M26" s="109">
        <v>0.12844036697247707</v>
      </c>
      <c r="N26" s="109">
        <v>0.15228426395939088</v>
      </c>
      <c r="O26" s="109">
        <v>0.16388888888888889</v>
      </c>
      <c r="P26" s="108">
        <v>0.16955017301038061</v>
      </c>
      <c r="Q26" s="109">
        <v>0.15789473684210525</v>
      </c>
      <c r="R26" s="110">
        <v>0.16666666666666666</v>
      </c>
    </row>
    <row r="27" spans="2:29" x14ac:dyDescent="0.35">
      <c r="B27" s="10" t="s">
        <v>274</v>
      </c>
      <c r="C27" s="111">
        <v>0.63875598086124397</v>
      </c>
      <c r="D27" s="36">
        <v>0.83437499999999998</v>
      </c>
      <c r="E27" s="111">
        <v>0.71729957805907174</v>
      </c>
      <c r="F27" s="36">
        <v>0.73221757322175729</v>
      </c>
      <c r="G27" s="36">
        <v>0.72284644194756553</v>
      </c>
      <c r="H27" s="111">
        <v>0.69505494505494503</v>
      </c>
      <c r="I27" s="36">
        <v>0.67808219178082196</v>
      </c>
      <c r="J27" s="36">
        <v>0.75471698113207553</v>
      </c>
      <c r="K27" s="36">
        <v>0.82911392405063289</v>
      </c>
      <c r="L27" s="111">
        <v>0.67532467532467533</v>
      </c>
      <c r="M27" s="36">
        <v>0.77064220183486243</v>
      </c>
      <c r="N27" s="36">
        <v>0.76649746192893398</v>
      </c>
      <c r="O27" s="36">
        <v>0.69722222222222219</v>
      </c>
      <c r="P27" s="111">
        <v>0.75086505190311414</v>
      </c>
      <c r="Q27" s="36">
        <v>0.71052631578947367</v>
      </c>
      <c r="R27" s="112">
        <v>0.70454545454545459</v>
      </c>
      <c r="T27" s="209"/>
      <c r="U27" s="209"/>
      <c r="V27" s="209"/>
      <c r="W27" s="209"/>
      <c r="X27" s="209"/>
      <c r="Y27" s="209"/>
      <c r="Z27" s="209"/>
      <c r="AA27" s="209"/>
      <c r="AB27" s="209"/>
      <c r="AC27" s="209"/>
    </row>
    <row r="28" spans="2:29" x14ac:dyDescent="0.35">
      <c r="B28" s="12" t="s">
        <v>278</v>
      </c>
      <c r="C28" s="111">
        <v>0.15311004784688995</v>
      </c>
      <c r="D28" s="36">
        <v>5.3124999999999999E-2</v>
      </c>
      <c r="E28" s="111">
        <v>0.16455696202531644</v>
      </c>
      <c r="F28" s="36">
        <v>0.10878661087866109</v>
      </c>
      <c r="G28" s="36">
        <v>6.3670411985018729E-2</v>
      </c>
      <c r="H28" s="111">
        <v>0.11263736263736264</v>
      </c>
      <c r="I28" s="36">
        <v>0.18493150684931506</v>
      </c>
      <c r="J28" s="36">
        <v>0.1069182389937107</v>
      </c>
      <c r="K28" s="36">
        <v>4.4303797468354431E-2</v>
      </c>
      <c r="L28" s="111">
        <v>6.4935064935064929E-2</v>
      </c>
      <c r="M28" s="36">
        <v>0.10091743119266056</v>
      </c>
      <c r="N28" s="36">
        <v>8.1218274111675121E-2</v>
      </c>
      <c r="O28" s="36">
        <v>0.1388888888888889</v>
      </c>
      <c r="P28" s="111">
        <v>7.9584775086505188E-2</v>
      </c>
      <c r="Q28" s="36">
        <v>0.13157894736842105</v>
      </c>
      <c r="R28" s="112">
        <v>0.12878787878787878</v>
      </c>
      <c r="T28" s="209"/>
      <c r="U28" s="209"/>
      <c r="V28" s="209"/>
      <c r="W28" s="209"/>
      <c r="X28" s="209"/>
      <c r="Y28" s="209"/>
      <c r="Z28" s="209"/>
      <c r="AA28" s="209"/>
      <c r="AB28" s="209"/>
      <c r="AC28" s="209"/>
    </row>
    <row r="29" spans="2:29" s="20" customFormat="1" x14ac:dyDescent="0.35">
      <c r="B29" s="21" t="s">
        <v>68</v>
      </c>
      <c r="C29" s="116">
        <v>418</v>
      </c>
      <c r="D29" s="117">
        <v>320</v>
      </c>
      <c r="E29" s="116">
        <v>237</v>
      </c>
      <c r="F29" s="117">
        <v>239</v>
      </c>
      <c r="G29" s="117">
        <v>267</v>
      </c>
      <c r="H29" s="116">
        <v>364</v>
      </c>
      <c r="I29" s="117">
        <v>146</v>
      </c>
      <c r="J29" s="117">
        <v>159</v>
      </c>
      <c r="K29" s="117">
        <v>158</v>
      </c>
      <c r="L29" s="116">
        <v>77</v>
      </c>
      <c r="M29" s="117">
        <v>109</v>
      </c>
      <c r="N29" s="117">
        <v>197</v>
      </c>
      <c r="O29" s="117">
        <v>360</v>
      </c>
      <c r="P29" s="116">
        <v>289</v>
      </c>
      <c r="Q29" s="117">
        <v>190</v>
      </c>
      <c r="R29" s="118">
        <v>264</v>
      </c>
    </row>
    <row r="30" spans="2:29" s="20" customFormat="1" x14ac:dyDescent="0.35"/>
    <row r="31" spans="2:29" s="20" customFormat="1" x14ac:dyDescent="0.35">
      <c r="C31"/>
      <c r="D31"/>
      <c r="E31"/>
      <c r="F31"/>
      <c r="G31"/>
      <c r="H31"/>
      <c r="I31"/>
      <c r="J31"/>
      <c r="K31"/>
      <c r="L31"/>
      <c r="M31"/>
      <c r="N31"/>
      <c r="O31"/>
      <c r="P31"/>
      <c r="Q31"/>
      <c r="R31"/>
      <c r="S31"/>
      <c r="T31"/>
      <c r="U31"/>
    </row>
    <row r="32" spans="2:29" ht="16" x14ac:dyDescent="0.4">
      <c r="B32" s="204" t="s">
        <v>251</v>
      </c>
    </row>
    <row r="33" spans="1:18" ht="16" x14ac:dyDescent="0.4">
      <c r="A33" s="193"/>
      <c r="B33" s="207" t="str">
        <f>B6</f>
        <v>White Guy Rifle</v>
      </c>
      <c r="C33" s="402" t="s">
        <v>42</v>
      </c>
      <c r="D33" s="400"/>
      <c r="E33" s="397" t="s">
        <v>43</v>
      </c>
      <c r="F33" s="398"/>
      <c r="G33" s="399"/>
      <c r="H33" s="402" t="s">
        <v>44</v>
      </c>
      <c r="I33" s="400"/>
      <c r="J33" s="400"/>
      <c r="K33" s="401"/>
      <c r="L33" s="397" t="s">
        <v>45</v>
      </c>
      <c r="M33" s="398"/>
      <c r="N33" s="398"/>
      <c r="O33" s="399"/>
      <c r="P33" s="388" t="s">
        <v>252</v>
      </c>
      <c r="Q33" s="390"/>
      <c r="R33" s="389"/>
    </row>
    <row r="34" spans="1:18" s="209" customFormat="1" ht="43.5" x14ac:dyDescent="0.35">
      <c r="B34" s="307"/>
      <c r="C34" s="284" t="s">
        <v>47</v>
      </c>
      <c r="D34" s="285" t="s">
        <v>48</v>
      </c>
      <c r="E34" s="284" t="s">
        <v>49</v>
      </c>
      <c r="F34" s="285" t="s">
        <v>50</v>
      </c>
      <c r="G34" s="308" t="s">
        <v>51</v>
      </c>
      <c r="H34" s="284" t="s">
        <v>52</v>
      </c>
      <c r="I34" s="309" t="s">
        <v>53</v>
      </c>
      <c r="J34" s="309" t="s">
        <v>54</v>
      </c>
      <c r="K34" s="285" t="s">
        <v>55</v>
      </c>
      <c r="L34" s="284" t="s">
        <v>56</v>
      </c>
      <c r="M34" s="285" t="s">
        <v>57</v>
      </c>
      <c r="N34" s="285" t="s">
        <v>58</v>
      </c>
      <c r="O34" s="308" t="s">
        <v>59</v>
      </c>
      <c r="P34" s="284">
        <v>3</v>
      </c>
      <c r="Q34" s="285">
        <v>4</v>
      </c>
      <c r="R34" s="308">
        <v>5</v>
      </c>
    </row>
    <row r="35" spans="1:18" x14ac:dyDescent="0.35">
      <c r="B35" s="261" t="s">
        <v>254</v>
      </c>
      <c r="C35" s="249">
        <v>4.1609195402298846</v>
      </c>
      <c r="D35" s="250">
        <v>4.166666666666667</v>
      </c>
      <c r="E35" s="249">
        <v>4.2857142857142856</v>
      </c>
      <c r="F35" s="250">
        <v>4.0789473684210522</v>
      </c>
      <c r="G35" s="251">
        <v>4.1578947368421053</v>
      </c>
      <c r="H35" s="250">
        <v>4.2</v>
      </c>
      <c r="I35" s="250">
        <v>4.25</v>
      </c>
      <c r="J35" s="250">
        <v>4.0909090909090908</v>
      </c>
      <c r="K35" s="250">
        <v>3.95</v>
      </c>
      <c r="L35" s="249">
        <v>4.25</v>
      </c>
      <c r="M35" s="250">
        <v>4.5</v>
      </c>
      <c r="N35" s="250">
        <v>4.0666666666666664</v>
      </c>
      <c r="O35" s="251">
        <v>4.101694915254237</v>
      </c>
      <c r="P35" s="250">
        <v>3.9591836734693877</v>
      </c>
      <c r="Q35" s="250">
        <v>4.1333333333333337</v>
      </c>
      <c r="R35" s="251">
        <v>4.4090909090909092</v>
      </c>
    </row>
    <row r="36" spans="1:18" x14ac:dyDescent="0.35">
      <c r="B36" s="262" t="s">
        <v>255</v>
      </c>
      <c r="C36" s="252">
        <v>4.264367816091954</v>
      </c>
      <c r="D36" s="253">
        <v>4.3055555555555554</v>
      </c>
      <c r="E36" s="252">
        <v>4.1428571428571432</v>
      </c>
      <c r="F36" s="253">
        <v>4.4210526315789478</v>
      </c>
      <c r="G36" s="254">
        <v>4.2456140350877192</v>
      </c>
      <c r="H36" s="253">
        <v>4.3428571428571425</v>
      </c>
      <c r="I36" s="253">
        <v>4.5</v>
      </c>
      <c r="J36" s="253">
        <v>4.3636363636363633</v>
      </c>
      <c r="K36" s="253">
        <v>3.85</v>
      </c>
      <c r="L36" s="252">
        <v>4.45</v>
      </c>
      <c r="M36" s="253">
        <v>4.5714285714285712</v>
      </c>
      <c r="N36" s="253">
        <v>3.9333333333333331</v>
      </c>
      <c r="O36" s="254">
        <v>4.3220338983050848</v>
      </c>
      <c r="P36" s="253">
        <v>4.0816326530612246</v>
      </c>
      <c r="Q36" s="253">
        <v>4.2333333333333334</v>
      </c>
      <c r="R36" s="254">
        <v>4.5227272727272725</v>
      </c>
    </row>
    <row r="37" spans="1:18" x14ac:dyDescent="0.35">
      <c r="B37" s="262" t="s">
        <v>256</v>
      </c>
      <c r="C37" s="252">
        <v>3.9885057471264367</v>
      </c>
      <c r="D37" s="253">
        <v>4.1388888888888893</v>
      </c>
      <c r="E37" s="252">
        <v>3.75</v>
      </c>
      <c r="F37" s="253">
        <v>4.1315789473684212</v>
      </c>
      <c r="G37" s="254">
        <v>4.1052631578947372</v>
      </c>
      <c r="H37" s="253">
        <v>4.128571428571429</v>
      </c>
      <c r="I37" s="253">
        <v>4.0999999999999996</v>
      </c>
      <c r="J37" s="253">
        <v>3.7727272727272729</v>
      </c>
      <c r="K37" s="253">
        <v>3.95</v>
      </c>
      <c r="L37" s="252">
        <v>3.95</v>
      </c>
      <c r="M37" s="253">
        <v>4.2142857142857144</v>
      </c>
      <c r="N37" s="253">
        <v>3.8666666666666667</v>
      </c>
      <c r="O37" s="254">
        <v>4.101694915254237</v>
      </c>
      <c r="P37" s="253">
        <v>3.9183673469387754</v>
      </c>
      <c r="Q37" s="253">
        <v>3.9333333333333331</v>
      </c>
      <c r="R37" s="254">
        <v>4.2272727272727275</v>
      </c>
    </row>
    <row r="38" spans="1:18" x14ac:dyDescent="0.35">
      <c r="B38" s="263" t="s">
        <v>257</v>
      </c>
      <c r="C38" s="255">
        <v>4.0574712643678161</v>
      </c>
      <c r="D38" s="256">
        <v>4.25</v>
      </c>
      <c r="E38" s="255">
        <v>3.8928571428571428</v>
      </c>
      <c r="F38" s="256">
        <v>4.4473684210526319</v>
      </c>
      <c r="G38" s="257">
        <v>4</v>
      </c>
      <c r="H38" s="256">
        <v>4.1428571428571432</v>
      </c>
      <c r="I38" s="256">
        <v>4.3</v>
      </c>
      <c r="J38" s="256">
        <v>4.2272727272727275</v>
      </c>
      <c r="K38" s="256">
        <v>3.85</v>
      </c>
      <c r="L38" s="255">
        <v>4.2</v>
      </c>
      <c r="M38" s="256">
        <v>3.9285714285714284</v>
      </c>
      <c r="N38" s="256">
        <v>4</v>
      </c>
      <c r="O38" s="257">
        <v>4.1864406779661021</v>
      </c>
      <c r="P38" s="256">
        <v>3.8367346938775508</v>
      </c>
      <c r="Q38" s="256">
        <v>4.0999999999999996</v>
      </c>
      <c r="R38" s="257">
        <v>4.4318181818181817</v>
      </c>
    </row>
    <row r="39" spans="1:18" x14ac:dyDescent="0.35">
      <c r="B39" s="189" t="s">
        <v>68</v>
      </c>
      <c r="C39" s="190">
        <v>87</v>
      </c>
      <c r="D39" s="191">
        <v>36</v>
      </c>
      <c r="E39" s="190">
        <v>28</v>
      </c>
      <c r="F39" s="191">
        <v>38</v>
      </c>
      <c r="G39" s="192">
        <v>57</v>
      </c>
      <c r="H39" s="190">
        <v>70</v>
      </c>
      <c r="I39" s="191">
        <v>20</v>
      </c>
      <c r="J39" s="191">
        <v>22</v>
      </c>
      <c r="K39" s="191">
        <v>20</v>
      </c>
      <c r="L39" s="190">
        <v>20</v>
      </c>
      <c r="M39" s="191">
        <v>14</v>
      </c>
      <c r="N39" s="191">
        <v>30</v>
      </c>
      <c r="O39" s="191">
        <v>59</v>
      </c>
      <c r="P39" s="190">
        <v>49</v>
      </c>
      <c r="Q39" s="191">
        <v>30</v>
      </c>
      <c r="R39" s="192">
        <v>44</v>
      </c>
    </row>
    <row r="42" spans="1:18" ht="16" x14ac:dyDescent="0.4">
      <c r="A42" s="193"/>
      <c r="B42" s="207" t="str">
        <f>F6</f>
        <v>Women Rifle</v>
      </c>
      <c r="C42" s="402" t="s">
        <v>42</v>
      </c>
      <c r="D42" s="401"/>
      <c r="E42" s="397" t="s">
        <v>43</v>
      </c>
      <c r="F42" s="398"/>
      <c r="G42" s="399"/>
      <c r="H42" s="402" t="s">
        <v>44</v>
      </c>
      <c r="I42" s="400"/>
      <c r="J42" s="400"/>
      <c r="K42" s="401"/>
      <c r="L42" s="397" t="s">
        <v>45</v>
      </c>
      <c r="M42" s="398"/>
      <c r="N42" s="398"/>
      <c r="O42" s="399"/>
      <c r="P42" s="402" t="s">
        <v>252</v>
      </c>
      <c r="Q42" s="400"/>
      <c r="R42" s="401"/>
    </row>
    <row r="43" spans="1:18" s="209" customFormat="1" ht="43.5" x14ac:dyDescent="0.35">
      <c r="B43" s="307"/>
      <c r="C43" s="284" t="s">
        <v>47</v>
      </c>
      <c r="D43" s="285" t="s">
        <v>48</v>
      </c>
      <c r="E43" s="284" t="s">
        <v>49</v>
      </c>
      <c r="F43" s="285" t="s">
        <v>50</v>
      </c>
      <c r="G43" s="308" t="s">
        <v>51</v>
      </c>
      <c r="H43" s="284" t="s">
        <v>52</v>
      </c>
      <c r="I43" s="309" t="s">
        <v>53</v>
      </c>
      <c r="J43" s="309" t="s">
        <v>54</v>
      </c>
      <c r="K43" s="285" t="s">
        <v>55</v>
      </c>
      <c r="L43" s="284" t="s">
        <v>56</v>
      </c>
      <c r="M43" s="285" t="s">
        <v>57</v>
      </c>
      <c r="N43" s="285" t="s">
        <v>58</v>
      </c>
      <c r="O43" s="308" t="s">
        <v>59</v>
      </c>
      <c r="P43" s="284">
        <v>3</v>
      </c>
      <c r="Q43" s="285">
        <v>4</v>
      </c>
      <c r="R43" s="308">
        <v>5</v>
      </c>
    </row>
    <row r="44" spans="1:18" x14ac:dyDescent="0.35">
      <c r="B44" s="261" t="s">
        <v>254</v>
      </c>
      <c r="C44" s="249">
        <v>4.5131086142322099</v>
      </c>
      <c r="D44" s="250">
        <v>4.4082397003745317</v>
      </c>
      <c r="E44" s="249">
        <v>4.5117647058823529</v>
      </c>
      <c r="F44" s="250">
        <v>4.4800000000000004</v>
      </c>
      <c r="G44" s="251">
        <v>4.3937823834196887</v>
      </c>
      <c r="H44" s="250">
        <v>4.4505928853754941</v>
      </c>
      <c r="I44" s="250">
        <v>4.5151515151515156</v>
      </c>
      <c r="J44" s="250">
        <v>4.583333333333333</v>
      </c>
      <c r="K44" s="250">
        <v>4.4274809160305342</v>
      </c>
      <c r="L44" s="249">
        <v>4.25</v>
      </c>
      <c r="M44" s="250">
        <v>4.5238095238095237</v>
      </c>
      <c r="N44" s="250">
        <v>4.5165562913907289</v>
      </c>
      <c r="O44" s="251">
        <v>4.4462151394422307</v>
      </c>
      <c r="P44" s="250">
        <v>4.2396313364055302</v>
      </c>
      <c r="Q44" s="250">
        <v>4.5777777777777775</v>
      </c>
      <c r="R44" s="251">
        <v>4.629032258064516</v>
      </c>
    </row>
    <row r="45" spans="1:18" x14ac:dyDescent="0.35">
      <c r="B45" s="262" t="s">
        <v>255</v>
      </c>
      <c r="C45" s="252">
        <v>4.5056179775280896</v>
      </c>
      <c r="D45" s="253">
        <v>4.5093632958801502</v>
      </c>
      <c r="E45" s="252">
        <v>4.5470588235294116</v>
      </c>
      <c r="F45" s="253">
        <v>4.5085714285714289</v>
      </c>
      <c r="G45" s="254">
        <v>4.4611398963730569</v>
      </c>
      <c r="H45" s="253">
        <v>4.5177865612648223</v>
      </c>
      <c r="I45" s="253">
        <v>4.6565656565656566</v>
      </c>
      <c r="J45" s="253">
        <v>4.5666666666666664</v>
      </c>
      <c r="K45" s="253">
        <v>4.4045801526717554</v>
      </c>
      <c r="L45" s="252">
        <v>4.384615384615385</v>
      </c>
      <c r="M45" s="253">
        <v>4.583333333333333</v>
      </c>
      <c r="N45" s="253">
        <v>4.5298013245033113</v>
      </c>
      <c r="O45" s="254">
        <v>4.4860557768924298</v>
      </c>
      <c r="P45" s="253">
        <v>4.290322580645161</v>
      </c>
      <c r="Q45" s="253">
        <v>4.5629629629629633</v>
      </c>
      <c r="R45" s="254">
        <v>4.709677419354839</v>
      </c>
    </row>
    <row r="46" spans="1:18" x14ac:dyDescent="0.35">
      <c r="B46" s="262" t="s">
        <v>256</v>
      </c>
      <c r="C46" s="252">
        <v>4.5205992509363293</v>
      </c>
      <c r="D46" s="253">
        <v>4.5093632958801502</v>
      </c>
      <c r="E46" s="252">
        <v>4.5764705882352938</v>
      </c>
      <c r="F46" s="253">
        <v>4.5028571428571427</v>
      </c>
      <c r="G46" s="254">
        <v>4.4559585492227978</v>
      </c>
      <c r="H46" s="253">
        <v>4.5019762845849804</v>
      </c>
      <c r="I46" s="253">
        <v>4.4949494949494948</v>
      </c>
      <c r="J46" s="253">
        <v>4.5750000000000002</v>
      </c>
      <c r="K46" s="253">
        <v>4.4580152671755728</v>
      </c>
      <c r="L46" s="252">
        <v>4.384615384615385</v>
      </c>
      <c r="M46" s="253">
        <v>4.666666666666667</v>
      </c>
      <c r="N46" s="253">
        <v>4.4635761589403975</v>
      </c>
      <c r="O46" s="254">
        <v>4.5099601593625502</v>
      </c>
      <c r="P46" s="253">
        <v>4.3502304147465436</v>
      </c>
      <c r="Q46" s="253">
        <v>4.5407407407407403</v>
      </c>
      <c r="R46" s="254">
        <v>4.672043010752688</v>
      </c>
    </row>
    <row r="47" spans="1:18" x14ac:dyDescent="0.35">
      <c r="B47" s="263" t="s">
        <v>257</v>
      </c>
      <c r="C47" s="255">
        <v>4.2359550561797752</v>
      </c>
      <c r="D47" s="256">
        <v>4.2509363295880149</v>
      </c>
      <c r="E47" s="255">
        <v>4.3235294117647056</v>
      </c>
      <c r="F47" s="256">
        <v>4.371428571428571</v>
      </c>
      <c r="G47" s="257">
        <v>4.0414507772020727</v>
      </c>
      <c r="H47" s="256">
        <v>4.2055335968379444</v>
      </c>
      <c r="I47" s="256">
        <v>4.5656565656565657</v>
      </c>
      <c r="J47" s="256">
        <v>4.3666666666666663</v>
      </c>
      <c r="K47" s="256">
        <v>4.0381679389312977</v>
      </c>
      <c r="L47" s="255">
        <v>4.2692307692307692</v>
      </c>
      <c r="M47" s="256">
        <v>4.25</v>
      </c>
      <c r="N47" s="256">
        <v>4.2251655629139071</v>
      </c>
      <c r="O47" s="257">
        <v>4.2350597609561751</v>
      </c>
      <c r="P47" s="256">
        <v>3.9493087557603688</v>
      </c>
      <c r="Q47" s="256">
        <v>4.2518518518518515</v>
      </c>
      <c r="R47" s="257">
        <v>4.564516129032258</v>
      </c>
    </row>
    <row r="48" spans="1:18" x14ac:dyDescent="0.35">
      <c r="B48" s="189" t="s">
        <v>68</v>
      </c>
      <c r="C48" s="190">
        <v>267</v>
      </c>
      <c r="D48" s="191">
        <v>267</v>
      </c>
      <c r="E48" s="190">
        <v>170</v>
      </c>
      <c r="F48" s="191">
        <v>175</v>
      </c>
      <c r="G48" s="192">
        <v>193</v>
      </c>
      <c r="H48" s="190">
        <v>253</v>
      </c>
      <c r="I48" s="191">
        <v>99</v>
      </c>
      <c r="J48" s="191">
        <v>120</v>
      </c>
      <c r="K48" s="191">
        <v>131</v>
      </c>
      <c r="L48" s="190">
        <v>52</v>
      </c>
      <c r="M48" s="191">
        <v>84</v>
      </c>
      <c r="N48" s="191">
        <v>151</v>
      </c>
      <c r="O48" s="191">
        <v>251</v>
      </c>
      <c r="P48" s="190">
        <v>217</v>
      </c>
      <c r="Q48" s="191">
        <v>135</v>
      </c>
      <c r="R48" s="192">
        <v>186</v>
      </c>
    </row>
    <row r="51" spans="1:18" ht="16" x14ac:dyDescent="0.4">
      <c r="A51" s="193"/>
      <c r="B51" s="207" t="str">
        <f>M6</f>
        <v>Af-Am Man Rifle</v>
      </c>
      <c r="C51" s="402" t="s">
        <v>42</v>
      </c>
      <c r="D51" s="401"/>
      <c r="E51" s="397" t="s">
        <v>43</v>
      </c>
      <c r="F51" s="398"/>
      <c r="G51" s="399"/>
      <c r="H51" s="402" t="s">
        <v>44</v>
      </c>
      <c r="I51" s="400"/>
      <c r="J51" s="400"/>
      <c r="K51" s="401"/>
      <c r="L51" s="397" t="s">
        <v>45</v>
      </c>
      <c r="M51" s="398"/>
      <c r="N51" s="398"/>
      <c r="O51" s="399"/>
      <c r="P51" s="402" t="s">
        <v>252</v>
      </c>
      <c r="Q51" s="400"/>
      <c r="R51" s="401"/>
    </row>
    <row r="52" spans="1:18" s="209" customFormat="1" ht="43.5" x14ac:dyDescent="0.35">
      <c r="B52" s="307"/>
      <c r="C52" s="284" t="s">
        <v>47</v>
      </c>
      <c r="D52" s="285" t="s">
        <v>48</v>
      </c>
      <c r="E52" s="284" t="s">
        <v>49</v>
      </c>
      <c r="F52" s="285" t="s">
        <v>50</v>
      </c>
      <c r="G52" s="308" t="s">
        <v>51</v>
      </c>
      <c r="H52" s="284" t="s">
        <v>52</v>
      </c>
      <c r="I52" s="309" t="s">
        <v>53</v>
      </c>
      <c r="J52" s="309" t="s">
        <v>54</v>
      </c>
      <c r="K52" s="285" t="s">
        <v>55</v>
      </c>
      <c r="L52" s="284" t="s">
        <v>56</v>
      </c>
      <c r="M52" s="285" t="s">
        <v>57</v>
      </c>
      <c r="N52" s="285" t="s">
        <v>58</v>
      </c>
      <c r="O52" s="308" t="s">
        <v>59</v>
      </c>
      <c r="P52" s="284">
        <v>3</v>
      </c>
      <c r="Q52" s="285">
        <v>4</v>
      </c>
      <c r="R52" s="308">
        <v>5</v>
      </c>
    </row>
    <row r="53" spans="1:18" x14ac:dyDescent="0.35">
      <c r="B53" s="261" t="s">
        <v>254</v>
      </c>
      <c r="C53" s="249">
        <v>4.15625</v>
      </c>
      <c r="D53" s="250">
        <v>4.2352941176470589</v>
      </c>
      <c r="E53" s="249">
        <v>4.3589743589743586</v>
      </c>
      <c r="F53" s="250">
        <v>4.0769230769230766</v>
      </c>
      <c r="G53" s="251">
        <v>3.8235294117647061</v>
      </c>
      <c r="H53" s="250">
        <v>4.0731707317073171</v>
      </c>
      <c r="I53" s="250">
        <v>4.2592592592592595</v>
      </c>
      <c r="J53" s="250">
        <v>4.0588235294117645</v>
      </c>
      <c r="K53" s="250">
        <v>4.1428571428571432</v>
      </c>
      <c r="L53" s="249">
        <v>4.2</v>
      </c>
      <c r="M53" s="250">
        <v>4</v>
      </c>
      <c r="N53" s="250">
        <v>3.625</v>
      </c>
      <c r="O53" s="251">
        <v>4.3600000000000003</v>
      </c>
      <c r="P53" s="250">
        <v>3.8695652173913042</v>
      </c>
      <c r="Q53" s="250">
        <v>4.12</v>
      </c>
      <c r="R53" s="251">
        <v>4.382352941176471</v>
      </c>
    </row>
    <row r="54" spans="1:18" x14ac:dyDescent="0.35">
      <c r="B54" s="262" t="s">
        <v>255</v>
      </c>
      <c r="C54" s="252">
        <v>4.390625</v>
      </c>
      <c r="D54" s="253">
        <v>4.2941176470588234</v>
      </c>
      <c r="E54" s="252">
        <v>4.615384615384615</v>
      </c>
      <c r="F54" s="253">
        <v>4.3461538461538458</v>
      </c>
      <c r="G54" s="254">
        <v>3.8235294117647061</v>
      </c>
      <c r="H54" s="253">
        <v>4.3170731707317076</v>
      </c>
      <c r="I54" s="253">
        <v>4.4814814814814818</v>
      </c>
      <c r="J54" s="253">
        <v>4.2941176470588234</v>
      </c>
      <c r="K54" s="253">
        <v>3.5714285714285716</v>
      </c>
      <c r="L54" s="252">
        <v>4.4000000000000004</v>
      </c>
      <c r="M54" s="253">
        <v>4.5454545454545459</v>
      </c>
      <c r="N54" s="253">
        <v>4</v>
      </c>
      <c r="O54" s="254">
        <v>4.4400000000000004</v>
      </c>
      <c r="P54" s="253">
        <v>4.1739130434782608</v>
      </c>
      <c r="Q54" s="253">
        <v>4.32</v>
      </c>
      <c r="R54" s="254">
        <v>4.5294117647058822</v>
      </c>
    </row>
    <row r="55" spans="1:18" x14ac:dyDescent="0.35">
      <c r="B55" s="262" t="s">
        <v>256</v>
      </c>
      <c r="C55" s="252">
        <v>4.21875</v>
      </c>
      <c r="D55" s="253">
        <v>4.0588235294117645</v>
      </c>
      <c r="E55" s="252">
        <v>4.4615384615384617</v>
      </c>
      <c r="F55" s="253">
        <v>4.0384615384615383</v>
      </c>
      <c r="G55" s="254">
        <v>3.7647058823529411</v>
      </c>
      <c r="H55" s="253">
        <v>4.0975609756097562</v>
      </c>
      <c r="I55" s="253">
        <v>4.4074074074074074</v>
      </c>
      <c r="J55" s="253">
        <v>4.2941176470588234</v>
      </c>
      <c r="K55" s="253">
        <v>3.5714285714285716</v>
      </c>
      <c r="L55" s="252">
        <v>4.2</v>
      </c>
      <c r="M55" s="253">
        <v>4.6363636363636367</v>
      </c>
      <c r="N55" s="253">
        <v>3.5625</v>
      </c>
      <c r="O55" s="254">
        <v>4.28</v>
      </c>
      <c r="P55" s="253">
        <v>4</v>
      </c>
      <c r="Q55" s="253">
        <v>4.12</v>
      </c>
      <c r="R55" s="254">
        <v>4.3529411764705879</v>
      </c>
    </row>
    <row r="56" spans="1:18" x14ac:dyDescent="0.35">
      <c r="B56" s="263" t="s">
        <v>257</v>
      </c>
      <c r="C56" s="255">
        <v>4.1875</v>
      </c>
      <c r="D56" s="256">
        <v>3.8823529411764706</v>
      </c>
      <c r="E56" s="255">
        <v>4.384615384615385</v>
      </c>
      <c r="F56" s="256">
        <v>4.1538461538461542</v>
      </c>
      <c r="G56" s="257">
        <v>3.5294117647058822</v>
      </c>
      <c r="H56" s="256">
        <v>4.1707317073170733</v>
      </c>
      <c r="I56" s="256">
        <v>4.333333333333333</v>
      </c>
      <c r="J56" s="256">
        <v>4.0588235294117645</v>
      </c>
      <c r="K56" s="256">
        <v>3.4285714285714284</v>
      </c>
      <c r="L56" s="255">
        <v>4</v>
      </c>
      <c r="M56" s="256">
        <v>4.5454545454545459</v>
      </c>
      <c r="N56" s="256">
        <v>3.6875</v>
      </c>
      <c r="O56" s="257">
        <v>4.2</v>
      </c>
      <c r="P56" s="256">
        <v>3.8695652173913042</v>
      </c>
      <c r="Q56" s="256">
        <v>4.08</v>
      </c>
      <c r="R56" s="257">
        <v>4.3529411764705879</v>
      </c>
    </row>
    <row r="57" spans="1:18" x14ac:dyDescent="0.35">
      <c r="B57" s="189" t="s">
        <v>68</v>
      </c>
      <c r="C57" s="190">
        <v>64</v>
      </c>
      <c r="D57" s="191">
        <v>17</v>
      </c>
      <c r="E57" s="190">
        <v>39</v>
      </c>
      <c r="F57" s="191">
        <v>26</v>
      </c>
      <c r="G57" s="192">
        <v>17</v>
      </c>
      <c r="H57" s="190">
        <v>41</v>
      </c>
      <c r="I57" s="191">
        <v>27</v>
      </c>
      <c r="J57" s="191">
        <v>17</v>
      </c>
      <c r="K57" s="191">
        <v>7</v>
      </c>
      <c r="L57" s="190">
        <v>5</v>
      </c>
      <c r="M57" s="191">
        <v>11</v>
      </c>
      <c r="N57" s="191">
        <v>16</v>
      </c>
      <c r="O57" s="191">
        <v>50</v>
      </c>
      <c r="P57" s="190">
        <v>23</v>
      </c>
      <c r="Q57" s="191">
        <v>25</v>
      </c>
      <c r="R57" s="192">
        <v>34</v>
      </c>
    </row>
  </sheetData>
  <mergeCells count="20">
    <mergeCell ref="E51:G51"/>
    <mergeCell ref="L51:O51"/>
    <mergeCell ref="P51:R51"/>
    <mergeCell ref="H51:K51"/>
    <mergeCell ref="C51:D51"/>
    <mergeCell ref="E33:G33"/>
    <mergeCell ref="L33:O33"/>
    <mergeCell ref="P33:R33"/>
    <mergeCell ref="C33:D33"/>
    <mergeCell ref="H33:K33"/>
    <mergeCell ref="E42:G42"/>
    <mergeCell ref="L42:O42"/>
    <mergeCell ref="P42:R42"/>
    <mergeCell ref="H42:K42"/>
    <mergeCell ref="C42:D42"/>
    <mergeCell ref="C24:D24"/>
    <mergeCell ref="E24:G24"/>
    <mergeCell ref="L24:O24"/>
    <mergeCell ref="P24:R24"/>
    <mergeCell ref="H24:K24"/>
  </mergeCells>
  <conditionalFormatting sqref="C35:D38">
    <cfRule type="colorScale" priority="15">
      <colorScale>
        <cfvo type="min"/>
        <cfvo type="percentile" val="50"/>
        <cfvo type="max"/>
        <color rgb="FFF8696B"/>
        <color rgb="FFFFEB84"/>
        <color rgb="FF63BE7B"/>
      </colorScale>
    </cfRule>
  </conditionalFormatting>
  <conditionalFormatting sqref="C44:D47">
    <cfRule type="colorScale" priority="10">
      <colorScale>
        <cfvo type="min"/>
        <cfvo type="percentile" val="50"/>
        <cfvo type="max"/>
        <color rgb="FFF8696B"/>
        <color rgb="FFFFEB84"/>
        <color rgb="FF63BE7B"/>
      </colorScale>
    </cfRule>
  </conditionalFormatting>
  <conditionalFormatting sqref="C53:D56">
    <cfRule type="colorScale" priority="5">
      <colorScale>
        <cfvo type="min"/>
        <cfvo type="percentile" val="50"/>
        <cfvo type="max"/>
        <color rgb="FFF8696B"/>
        <color rgb="FFFFEB84"/>
        <color rgb="FF63BE7B"/>
      </colorScale>
    </cfRule>
  </conditionalFormatting>
  <conditionalFormatting sqref="C35:K38">
    <cfRule type="colorScale" priority="12">
      <colorScale>
        <cfvo type="min"/>
        <cfvo type="max"/>
        <color rgb="FFFCFCFF"/>
        <color rgb="FF63BE7B"/>
      </colorScale>
    </cfRule>
  </conditionalFormatting>
  <conditionalFormatting sqref="C44:K47">
    <cfRule type="colorScale" priority="7">
      <colorScale>
        <cfvo type="min"/>
        <cfvo type="max"/>
        <color rgb="FFFCFCFF"/>
        <color rgb="FF63BE7B"/>
      </colorScale>
    </cfRule>
  </conditionalFormatting>
  <conditionalFormatting sqref="C53:K56">
    <cfRule type="colorScale" priority="2">
      <colorScale>
        <cfvo type="min"/>
        <cfvo type="max"/>
        <color rgb="FFFCFCFF"/>
        <color rgb="FF63BE7B"/>
      </colorScale>
    </cfRule>
  </conditionalFormatting>
  <conditionalFormatting sqref="C26:R28">
    <cfRule type="dataBar" priority="340">
      <dataBar>
        <cfvo type="min"/>
        <cfvo type="max"/>
        <color rgb="FF638EC6"/>
      </dataBar>
      <extLst>
        <ext xmlns:x14="http://schemas.microsoft.com/office/spreadsheetml/2009/9/main" uri="{B025F937-C7B1-47D3-B67F-A62EFF666E3E}">
          <x14:id>{AE063CAA-1926-41F8-B8F7-6EB4CAAD7CA6}</x14:id>
        </ext>
      </extLst>
    </cfRule>
  </conditionalFormatting>
  <conditionalFormatting sqref="E26:G28">
    <cfRule type="dataBar" priority="27">
      <dataBar>
        <cfvo type="min"/>
        <cfvo type="max"/>
        <color rgb="FF63C384"/>
      </dataBar>
      <extLst>
        <ext xmlns:x14="http://schemas.microsoft.com/office/spreadsheetml/2009/9/main" uri="{B025F937-C7B1-47D3-B67F-A62EFF666E3E}">
          <x14:id>{E1FF1545-1FE0-415B-BC5B-9928D15EC9FC}</x14:id>
        </ext>
      </extLst>
    </cfRule>
  </conditionalFormatting>
  <conditionalFormatting sqref="E35:G38">
    <cfRule type="colorScale" priority="14">
      <colorScale>
        <cfvo type="min"/>
        <cfvo type="percentile" val="50"/>
        <cfvo type="max"/>
        <color rgb="FFF8696B"/>
        <color rgb="FFFFEB84"/>
        <color rgb="FF63BE7B"/>
      </colorScale>
    </cfRule>
  </conditionalFormatting>
  <conditionalFormatting sqref="E44:G47">
    <cfRule type="colorScale" priority="9">
      <colorScale>
        <cfvo type="min"/>
        <cfvo type="percentile" val="50"/>
        <cfvo type="max"/>
        <color rgb="FFF8696B"/>
        <color rgb="FFFFEB84"/>
        <color rgb="FF63BE7B"/>
      </colorScale>
    </cfRule>
  </conditionalFormatting>
  <conditionalFormatting sqref="E53:G56">
    <cfRule type="colorScale" priority="4">
      <colorScale>
        <cfvo type="min"/>
        <cfvo type="percentile" val="50"/>
        <cfvo type="max"/>
        <color rgb="FFF8696B"/>
        <color rgb="FFFFEB84"/>
        <color rgb="FF63BE7B"/>
      </colorScale>
    </cfRule>
  </conditionalFormatting>
  <conditionalFormatting sqref="H26:K28">
    <cfRule type="dataBar" priority="23">
      <dataBar>
        <cfvo type="min"/>
        <cfvo type="max"/>
        <color rgb="FFFF555A"/>
      </dataBar>
      <extLst>
        <ext xmlns:x14="http://schemas.microsoft.com/office/spreadsheetml/2009/9/main" uri="{B025F937-C7B1-47D3-B67F-A62EFF666E3E}">
          <x14:id>{6642A628-C09E-4442-BD54-BF239DA964F2}</x14:id>
        </ext>
      </extLst>
    </cfRule>
  </conditionalFormatting>
  <conditionalFormatting sqref="H35:K38">
    <cfRule type="colorScale" priority="13">
      <colorScale>
        <cfvo type="min"/>
        <cfvo type="percentile" val="50"/>
        <cfvo type="max"/>
        <color rgb="FFF8696B"/>
        <color rgb="FFFFEB84"/>
        <color rgb="FF63BE7B"/>
      </colorScale>
    </cfRule>
  </conditionalFormatting>
  <conditionalFormatting sqref="H44:K47">
    <cfRule type="colorScale" priority="8">
      <colorScale>
        <cfvo type="min"/>
        <cfvo type="percentile" val="50"/>
        <cfvo type="max"/>
        <color rgb="FFF8696B"/>
        <color rgb="FFFFEB84"/>
        <color rgb="FF63BE7B"/>
      </colorScale>
    </cfRule>
  </conditionalFormatting>
  <conditionalFormatting sqref="H53:K56">
    <cfRule type="colorScale" priority="3">
      <colorScale>
        <cfvo type="min"/>
        <cfvo type="percentile" val="50"/>
        <cfvo type="max"/>
        <color rgb="FFF8696B"/>
        <color rgb="FFFFEB84"/>
        <color rgb="FF63BE7B"/>
      </colorScale>
    </cfRule>
  </conditionalFormatting>
  <conditionalFormatting sqref="L26:O28">
    <cfRule type="dataBar" priority="25">
      <dataBar>
        <cfvo type="min"/>
        <cfvo type="max"/>
        <color rgb="FFFFB628"/>
      </dataBar>
      <extLst>
        <ext xmlns:x14="http://schemas.microsoft.com/office/spreadsheetml/2009/9/main" uri="{B025F937-C7B1-47D3-B67F-A62EFF666E3E}">
          <x14:id>{9FBF3AC0-22E8-4B53-9E5A-E4669B456010}</x14:id>
        </ext>
      </extLst>
    </cfRule>
  </conditionalFormatting>
  <conditionalFormatting sqref="L35:R38">
    <cfRule type="colorScale" priority="11">
      <colorScale>
        <cfvo type="min"/>
        <cfvo type="max"/>
        <color rgb="FFFCFCFF"/>
        <color rgb="FF63BE7B"/>
      </colorScale>
    </cfRule>
  </conditionalFormatting>
  <conditionalFormatting sqref="L44:R47">
    <cfRule type="colorScale" priority="6">
      <colorScale>
        <cfvo type="min"/>
        <cfvo type="max"/>
        <color rgb="FFFCFCFF"/>
        <color rgb="FF63BE7B"/>
      </colorScale>
    </cfRule>
  </conditionalFormatting>
  <conditionalFormatting sqref="L53:R56">
    <cfRule type="colorScale" priority="1">
      <colorScale>
        <cfvo type="min"/>
        <cfvo type="max"/>
        <color rgb="FFFCFCFF"/>
        <color rgb="FF63BE7B"/>
      </colorScale>
    </cfRule>
  </conditionalFormatting>
  <conditionalFormatting sqref="P26:R28">
    <cfRule type="dataBar" priority="24">
      <dataBar>
        <cfvo type="min"/>
        <cfvo type="max"/>
        <color rgb="FFD6007B"/>
      </dataBar>
      <extLst>
        <ext xmlns:x14="http://schemas.microsoft.com/office/spreadsheetml/2009/9/main" uri="{B025F937-C7B1-47D3-B67F-A62EFF666E3E}">
          <x14:id>{F0B35B5A-9DBA-44DF-A8E8-63F6E2983C31}</x14:id>
        </ext>
      </extLst>
    </cfRule>
  </conditionalFormatting>
  <pageMargins left="0.7" right="0.7" top="0.75" bottom="0.75" header="0.3" footer="0.3"/>
  <pageSetup orientation="portrait" horizontalDpi="4294967293" verticalDpi="4294967293" r:id="rId1"/>
  <drawing r:id="rId2"/>
  <extLst>
    <ext xmlns:x14="http://schemas.microsoft.com/office/spreadsheetml/2009/9/main" uri="{78C0D931-6437-407d-A8EE-F0AAD7539E65}">
      <x14:conditionalFormattings>
        <x14:conditionalFormatting xmlns:xm="http://schemas.microsoft.com/office/excel/2006/main">
          <x14:cfRule type="dataBar" id="{AE063CAA-1926-41F8-B8F7-6EB4CAAD7CA6}">
            <x14:dataBar minLength="0" maxLength="100" border="1" negativeBarBorderColorSameAsPositive="0">
              <x14:cfvo type="autoMin"/>
              <x14:cfvo type="autoMax"/>
              <x14:borderColor rgb="FF638EC6"/>
              <x14:negativeFillColor rgb="FFFF0000"/>
              <x14:negativeBorderColor rgb="FFFF0000"/>
              <x14:axisColor rgb="FF000000"/>
            </x14:dataBar>
          </x14:cfRule>
          <xm:sqref>C26:R28</xm:sqref>
        </x14:conditionalFormatting>
        <x14:conditionalFormatting xmlns:xm="http://schemas.microsoft.com/office/excel/2006/main">
          <x14:cfRule type="dataBar" id="{E1FF1545-1FE0-415B-BC5B-9928D15EC9FC}">
            <x14:dataBar minLength="0" maxLength="100" border="1" negativeBarBorderColorSameAsPositive="0">
              <x14:cfvo type="autoMin"/>
              <x14:cfvo type="autoMax"/>
              <x14:borderColor rgb="FF63C384"/>
              <x14:negativeFillColor rgb="FFFF0000"/>
              <x14:negativeBorderColor rgb="FFFF0000"/>
              <x14:axisColor rgb="FF000000"/>
            </x14:dataBar>
          </x14:cfRule>
          <xm:sqref>E26:G28</xm:sqref>
        </x14:conditionalFormatting>
        <x14:conditionalFormatting xmlns:xm="http://schemas.microsoft.com/office/excel/2006/main">
          <x14:cfRule type="dataBar" id="{6642A628-C09E-4442-BD54-BF239DA964F2}">
            <x14:dataBar minLength="0" maxLength="100" border="1" negativeBarBorderColorSameAsPositive="0">
              <x14:cfvo type="autoMin"/>
              <x14:cfvo type="autoMax"/>
              <x14:borderColor rgb="FFFF555A"/>
              <x14:negativeFillColor rgb="FFFF0000"/>
              <x14:negativeBorderColor rgb="FFFF0000"/>
              <x14:axisColor rgb="FF000000"/>
            </x14:dataBar>
          </x14:cfRule>
          <xm:sqref>H26:K28</xm:sqref>
        </x14:conditionalFormatting>
        <x14:conditionalFormatting xmlns:xm="http://schemas.microsoft.com/office/excel/2006/main">
          <x14:cfRule type="dataBar" id="{9FBF3AC0-22E8-4B53-9E5A-E4669B456010}">
            <x14:dataBar minLength="0" maxLength="100" border="1" negativeBarBorderColorSameAsPositive="0">
              <x14:cfvo type="autoMin"/>
              <x14:cfvo type="autoMax"/>
              <x14:borderColor rgb="FFFFB628"/>
              <x14:negativeFillColor rgb="FFFF0000"/>
              <x14:negativeBorderColor rgb="FFFF0000"/>
              <x14:axisColor rgb="FF000000"/>
            </x14:dataBar>
          </x14:cfRule>
          <xm:sqref>L26:O28</xm:sqref>
        </x14:conditionalFormatting>
        <x14:conditionalFormatting xmlns:xm="http://schemas.microsoft.com/office/excel/2006/main">
          <x14:cfRule type="dataBar" id="{F0B35B5A-9DBA-44DF-A8E8-63F6E2983C31}">
            <x14:dataBar minLength="0" maxLength="100" border="1" negativeBarBorderColorSameAsPositive="0">
              <x14:cfvo type="autoMin"/>
              <x14:cfvo type="autoMax"/>
              <x14:borderColor rgb="FFD6007B"/>
              <x14:negativeFillColor rgb="FFFF0000"/>
              <x14:negativeBorderColor rgb="FFFF0000"/>
              <x14:axisColor rgb="FF000000"/>
            </x14:dataBar>
          </x14:cfRule>
          <xm:sqref>P26:R28</xm:sqref>
        </x14:conditionalFormatting>
      </x14:conditionalFormatting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03506-D1EC-4C02-80BF-71ABCC2B5602}">
  <dimension ref="B2:R47"/>
  <sheetViews>
    <sheetView showGridLines="0" zoomScale="85" zoomScaleNormal="85" workbookViewId="0"/>
  </sheetViews>
  <sheetFormatPr defaultRowHeight="14.5" x14ac:dyDescent="0.35"/>
  <cols>
    <col min="2" max="2" width="39" customWidth="1"/>
  </cols>
  <sheetData>
    <row r="2" spans="2:2" x14ac:dyDescent="0.35">
      <c r="B2" s="20" t="s">
        <v>259</v>
      </c>
    </row>
    <row r="3" spans="2:2" x14ac:dyDescent="0.35">
      <c r="B3" s="260" t="s">
        <v>260</v>
      </c>
    </row>
    <row r="22" spans="2:18" ht="15.75" customHeight="1" x14ac:dyDescent="0.35">
      <c r="B22" s="15"/>
      <c r="C22" s="388" t="s">
        <v>42</v>
      </c>
      <c r="D22" s="390"/>
      <c r="E22" s="388" t="s">
        <v>43</v>
      </c>
      <c r="F22" s="390"/>
      <c r="G22" s="389"/>
      <c r="H22" s="388" t="s">
        <v>44</v>
      </c>
      <c r="I22" s="390"/>
      <c r="J22" s="390"/>
      <c r="K22" s="389"/>
      <c r="L22" s="388" t="s">
        <v>45</v>
      </c>
      <c r="M22" s="390"/>
      <c r="N22" s="390"/>
      <c r="O22" s="389"/>
      <c r="P22" s="403" t="s">
        <v>46</v>
      </c>
      <c r="Q22" s="404"/>
      <c r="R22" s="405"/>
    </row>
    <row r="23" spans="2:18" s="209" customFormat="1" ht="43.5" x14ac:dyDescent="0.35">
      <c r="B23" s="290"/>
      <c r="C23" s="33" t="s">
        <v>47</v>
      </c>
      <c r="D23" s="34" t="s">
        <v>48</v>
      </c>
      <c r="E23" s="33" t="s">
        <v>49</v>
      </c>
      <c r="F23" s="34" t="s">
        <v>50</v>
      </c>
      <c r="G23" s="34" t="s">
        <v>51</v>
      </c>
      <c r="H23" s="33" t="s">
        <v>52</v>
      </c>
      <c r="I23" s="289" t="s">
        <v>53</v>
      </c>
      <c r="J23" s="289" t="s">
        <v>54</v>
      </c>
      <c r="K23" s="43" t="s">
        <v>55</v>
      </c>
      <c r="L23" s="34" t="s">
        <v>56</v>
      </c>
      <c r="M23" s="34" t="s">
        <v>57</v>
      </c>
      <c r="N23" s="34" t="s">
        <v>58</v>
      </c>
      <c r="O23" s="43" t="s">
        <v>59</v>
      </c>
      <c r="P23" s="303">
        <v>3</v>
      </c>
      <c r="Q23" s="303">
        <v>4</v>
      </c>
      <c r="R23" s="304">
        <v>5</v>
      </c>
    </row>
    <row r="24" spans="2:18" s="20" customFormat="1" x14ac:dyDescent="0.35">
      <c r="B24" s="278" t="s">
        <v>254</v>
      </c>
      <c r="C24" s="264"/>
      <c r="D24" s="279"/>
      <c r="E24" s="21"/>
      <c r="F24" s="22"/>
      <c r="G24" s="22"/>
      <c r="H24" s="21"/>
      <c r="I24" s="22"/>
      <c r="J24" s="22"/>
      <c r="K24" s="23"/>
      <c r="L24" s="22"/>
      <c r="M24" s="22"/>
      <c r="N24" s="22"/>
      <c r="O24" s="23"/>
      <c r="P24" s="150"/>
      <c r="Q24" s="150"/>
      <c r="R24" s="151"/>
    </row>
    <row r="25" spans="2:18" x14ac:dyDescent="0.35">
      <c r="B25" s="269" t="s">
        <v>261</v>
      </c>
      <c r="C25" s="92">
        <v>0</v>
      </c>
      <c r="D25" s="93">
        <v>2.7777777777777776E-2</v>
      </c>
      <c r="E25" s="92">
        <v>0</v>
      </c>
      <c r="F25" s="93">
        <v>0</v>
      </c>
      <c r="G25" s="93">
        <v>1.7543859649122806E-2</v>
      </c>
      <c r="H25" s="165">
        <v>1.4285714285714285E-2</v>
      </c>
      <c r="I25" s="93">
        <v>0</v>
      </c>
      <c r="J25" s="93">
        <v>4.5454545454545456E-2</v>
      </c>
      <c r="K25" s="166">
        <v>0</v>
      </c>
      <c r="L25" s="93">
        <v>0</v>
      </c>
      <c r="M25" s="93">
        <v>0</v>
      </c>
      <c r="N25" s="93">
        <v>0</v>
      </c>
      <c r="O25" s="93">
        <v>1.6949152542372881E-2</v>
      </c>
      <c r="P25" s="92">
        <v>0</v>
      </c>
      <c r="Q25" s="93">
        <v>0</v>
      </c>
      <c r="R25" s="94">
        <v>2.2727272727272728E-2</v>
      </c>
    </row>
    <row r="26" spans="2:18" x14ac:dyDescent="0.35">
      <c r="B26" s="270" t="s">
        <v>262</v>
      </c>
      <c r="C26" s="95">
        <v>3.4482758620689655E-2</v>
      </c>
      <c r="D26" s="84">
        <v>2.7777777777777776E-2</v>
      </c>
      <c r="E26" s="95">
        <v>3.5714285714285712E-2</v>
      </c>
      <c r="F26" s="84">
        <v>2.6315789473684209E-2</v>
      </c>
      <c r="G26" s="84">
        <v>3.5087719298245612E-2</v>
      </c>
      <c r="H26" s="125">
        <v>2.8571428571428571E-2</v>
      </c>
      <c r="I26" s="84">
        <v>0.05</v>
      </c>
      <c r="J26" s="84">
        <v>4.5454545454545456E-2</v>
      </c>
      <c r="K26" s="126">
        <v>0</v>
      </c>
      <c r="L26" s="84">
        <v>0</v>
      </c>
      <c r="M26" s="84">
        <v>0</v>
      </c>
      <c r="N26" s="84">
        <v>6.6666666666666666E-2</v>
      </c>
      <c r="O26" s="84">
        <v>3.3898305084745763E-2</v>
      </c>
      <c r="P26" s="95">
        <v>2.0408163265306121E-2</v>
      </c>
      <c r="Q26" s="84">
        <v>0.1</v>
      </c>
      <c r="R26" s="96">
        <v>0</v>
      </c>
    </row>
    <row r="27" spans="2:18" x14ac:dyDescent="0.35">
      <c r="B27" s="270" t="s">
        <v>263</v>
      </c>
      <c r="C27" s="95">
        <v>0.16091954022988506</v>
      </c>
      <c r="D27" s="84">
        <v>0.1388888888888889</v>
      </c>
      <c r="E27" s="95">
        <v>0.17857142857142858</v>
      </c>
      <c r="F27" s="84">
        <v>0.18421052631578946</v>
      </c>
      <c r="G27" s="84">
        <v>0.12280701754385964</v>
      </c>
      <c r="H27" s="125">
        <v>0.12857142857142856</v>
      </c>
      <c r="I27" s="84">
        <v>0.15</v>
      </c>
      <c r="J27" s="84">
        <v>0.13636363636363635</v>
      </c>
      <c r="K27" s="126">
        <v>0.25</v>
      </c>
      <c r="L27" s="84">
        <v>0.2</v>
      </c>
      <c r="M27" s="84">
        <v>7.1428571428571425E-2</v>
      </c>
      <c r="N27" s="84">
        <v>0.1</v>
      </c>
      <c r="O27" s="84">
        <v>0.1864406779661017</v>
      </c>
      <c r="P27" s="95">
        <v>0.26530612244897961</v>
      </c>
      <c r="Q27" s="84">
        <v>0.13333333333333333</v>
      </c>
      <c r="R27" s="96">
        <v>4.5454545454545456E-2</v>
      </c>
    </row>
    <row r="28" spans="2:18" x14ac:dyDescent="0.35">
      <c r="B28" s="270" t="s">
        <v>264</v>
      </c>
      <c r="C28" s="95">
        <v>0.41379310344827586</v>
      </c>
      <c r="D28" s="84">
        <v>0.3611111111111111</v>
      </c>
      <c r="E28" s="95">
        <v>0.25</v>
      </c>
      <c r="F28" s="84">
        <v>0.47368421052631576</v>
      </c>
      <c r="G28" s="84">
        <v>0.42105263157894735</v>
      </c>
      <c r="H28" s="125">
        <v>0.4</v>
      </c>
      <c r="I28" s="84">
        <v>0.3</v>
      </c>
      <c r="J28" s="84">
        <v>0.31818181818181818</v>
      </c>
      <c r="K28" s="126">
        <v>0.55000000000000004</v>
      </c>
      <c r="L28" s="84">
        <v>0.35</v>
      </c>
      <c r="M28" s="84">
        <v>0.35714285714285715</v>
      </c>
      <c r="N28" s="84">
        <v>0.53333333333333333</v>
      </c>
      <c r="O28" s="84">
        <v>0.3559322033898305</v>
      </c>
      <c r="P28" s="95">
        <v>0.44897959183673469</v>
      </c>
      <c r="Q28" s="84">
        <v>0.3</v>
      </c>
      <c r="R28" s="96">
        <v>0.40909090909090912</v>
      </c>
    </row>
    <row r="29" spans="2:18" x14ac:dyDescent="0.35">
      <c r="B29" s="271" t="s">
        <v>265</v>
      </c>
      <c r="C29" s="95">
        <v>0.39080459770114945</v>
      </c>
      <c r="D29" s="84">
        <v>0.44444444444444442</v>
      </c>
      <c r="E29" s="95">
        <v>0.5357142857142857</v>
      </c>
      <c r="F29" s="84">
        <v>0.31578947368421051</v>
      </c>
      <c r="G29" s="84">
        <v>0.40350877192982454</v>
      </c>
      <c r="H29" s="125">
        <v>0.42857142857142855</v>
      </c>
      <c r="I29" s="84">
        <v>0.5</v>
      </c>
      <c r="J29" s="84">
        <v>0.45454545454545453</v>
      </c>
      <c r="K29" s="126">
        <v>0.2</v>
      </c>
      <c r="L29" s="84">
        <v>0.45</v>
      </c>
      <c r="M29" s="84">
        <v>0.5714285714285714</v>
      </c>
      <c r="N29" s="84">
        <v>0.3</v>
      </c>
      <c r="O29" s="84">
        <v>0.40677966101694918</v>
      </c>
      <c r="P29" s="95">
        <v>0.26530612244897961</v>
      </c>
      <c r="Q29" s="84">
        <v>0.46666666666666667</v>
      </c>
      <c r="R29" s="96">
        <v>0.52272727272727271</v>
      </c>
    </row>
    <row r="30" spans="2:18" s="20" customFormat="1" x14ac:dyDescent="0.35">
      <c r="B30" s="32" t="s">
        <v>255</v>
      </c>
      <c r="C30" s="28"/>
      <c r="E30" s="29"/>
      <c r="F30" s="30"/>
      <c r="G30" s="30"/>
      <c r="H30" s="29"/>
      <c r="I30" s="30"/>
      <c r="J30" s="30"/>
      <c r="K30" s="31"/>
      <c r="L30" s="30"/>
      <c r="M30" s="30"/>
      <c r="N30" s="30"/>
      <c r="O30" s="31"/>
      <c r="P30" s="85"/>
      <c r="Q30" s="85"/>
      <c r="R30" s="152"/>
    </row>
    <row r="31" spans="2:18" x14ac:dyDescent="0.35">
      <c r="B31" s="270" t="s">
        <v>261</v>
      </c>
      <c r="C31" s="92">
        <v>0</v>
      </c>
      <c r="D31" s="93">
        <v>0</v>
      </c>
      <c r="E31" s="92">
        <v>0</v>
      </c>
      <c r="F31" s="93">
        <v>0</v>
      </c>
      <c r="G31" s="93">
        <v>0</v>
      </c>
      <c r="H31" s="165">
        <v>0</v>
      </c>
      <c r="I31" s="93">
        <v>0</v>
      </c>
      <c r="J31" s="93">
        <v>0</v>
      </c>
      <c r="K31" s="166">
        <v>0</v>
      </c>
      <c r="L31" s="93">
        <v>0</v>
      </c>
      <c r="M31" s="93">
        <v>0</v>
      </c>
      <c r="N31" s="93">
        <v>0</v>
      </c>
      <c r="O31" s="93">
        <v>0</v>
      </c>
      <c r="P31" s="92">
        <v>0</v>
      </c>
      <c r="Q31" s="93">
        <v>0</v>
      </c>
      <c r="R31" s="94">
        <v>0</v>
      </c>
    </row>
    <row r="32" spans="2:18" x14ac:dyDescent="0.35">
      <c r="B32" s="270" t="s">
        <v>262</v>
      </c>
      <c r="C32" s="95">
        <v>1.1494252873563218E-2</v>
      </c>
      <c r="D32" s="84">
        <v>2.7777777777777776E-2</v>
      </c>
      <c r="E32" s="95">
        <v>3.5714285714285712E-2</v>
      </c>
      <c r="F32" s="84">
        <v>0</v>
      </c>
      <c r="G32" s="84">
        <v>1.7543859649122806E-2</v>
      </c>
      <c r="H32" s="125">
        <v>1.4285714285714285E-2</v>
      </c>
      <c r="I32" s="84">
        <v>0</v>
      </c>
      <c r="J32" s="84">
        <v>4.5454545454545456E-2</v>
      </c>
      <c r="K32" s="126">
        <v>0</v>
      </c>
      <c r="L32" s="84">
        <v>0</v>
      </c>
      <c r="M32" s="84">
        <v>0</v>
      </c>
      <c r="N32" s="84">
        <v>3.3333333333333333E-2</v>
      </c>
      <c r="O32" s="84">
        <v>1.6949152542372881E-2</v>
      </c>
      <c r="P32" s="95">
        <v>0</v>
      </c>
      <c r="Q32" s="84">
        <v>3.3333333333333333E-2</v>
      </c>
      <c r="R32" s="96">
        <v>2.2727272727272728E-2</v>
      </c>
    </row>
    <row r="33" spans="2:18" x14ac:dyDescent="0.35">
      <c r="B33" s="270" t="s">
        <v>263</v>
      </c>
      <c r="C33" s="95">
        <v>9.1954022988505746E-2</v>
      </c>
      <c r="D33" s="84">
        <v>0.1111111111111111</v>
      </c>
      <c r="E33" s="95">
        <v>0.14285714285714285</v>
      </c>
      <c r="F33" s="84">
        <v>5.2631578947368418E-2</v>
      </c>
      <c r="G33" s="84">
        <v>0.10526315789473684</v>
      </c>
      <c r="H33" s="125">
        <v>7.1428571428571425E-2</v>
      </c>
      <c r="I33" s="84">
        <v>0.1</v>
      </c>
      <c r="J33" s="84">
        <v>4.5454545454545456E-2</v>
      </c>
      <c r="K33" s="126">
        <v>0.25</v>
      </c>
      <c r="L33" s="84">
        <v>0.05</v>
      </c>
      <c r="M33" s="84">
        <v>0</v>
      </c>
      <c r="N33" s="84">
        <v>0.2</v>
      </c>
      <c r="O33" s="84">
        <v>8.4745762711864403E-2</v>
      </c>
      <c r="P33" s="95">
        <v>0.16326530612244897</v>
      </c>
      <c r="Q33" s="84">
        <v>6.6666666666666666E-2</v>
      </c>
      <c r="R33" s="96">
        <v>4.5454545454545456E-2</v>
      </c>
    </row>
    <row r="34" spans="2:18" x14ac:dyDescent="0.35">
      <c r="B34" s="270" t="s">
        <v>264</v>
      </c>
      <c r="C34" s="95">
        <v>0.51724137931034486</v>
      </c>
      <c r="D34" s="84">
        <v>0.3888888888888889</v>
      </c>
      <c r="E34" s="95">
        <v>0.4642857142857143</v>
      </c>
      <c r="F34" s="84">
        <v>0.47368421052631576</v>
      </c>
      <c r="G34" s="84">
        <v>0.49122807017543857</v>
      </c>
      <c r="H34" s="125">
        <v>0.47142857142857142</v>
      </c>
      <c r="I34" s="84">
        <v>0.3</v>
      </c>
      <c r="J34" s="84">
        <v>0.40909090909090912</v>
      </c>
      <c r="K34" s="126">
        <v>0.65</v>
      </c>
      <c r="L34" s="84">
        <v>0.45</v>
      </c>
      <c r="M34" s="84">
        <v>0.42857142857142855</v>
      </c>
      <c r="N34" s="84">
        <v>0.56666666666666665</v>
      </c>
      <c r="O34" s="84">
        <v>0.4576271186440678</v>
      </c>
      <c r="P34" s="95">
        <v>0.59183673469387754</v>
      </c>
      <c r="Q34" s="84">
        <v>0.53333333333333333</v>
      </c>
      <c r="R34" s="96">
        <v>0.31818181818181818</v>
      </c>
    </row>
    <row r="35" spans="2:18" x14ac:dyDescent="0.35">
      <c r="B35" s="271" t="s">
        <v>265</v>
      </c>
      <c r="C35" s="97">
        <v>0.37931034482758619</v>
      </c>
      <c r="D35" s="98">
        <v>0.47222222222222221</v>
      </c>
      <c r="E35" s="97">
        <v>0.35714285714285715</v>
      </c>
      <c r="F35" s="98">
        <v>0.47368421052631576</v>
      </c>
      <c r="G35" s="98">
        <v>0.38596491228070173</v>
      </c>
      <c r="H35" s="187">
        <v>0.44285714285714284</v>
      </c>
      <c r="I35" s="98">
        <v>0.6</v>
      </c>
      <c r="J35" s="98">
        <v>0.5</v>
      </c>
      <c r="K35" s="188">
        <v>0.1</v>
      </c>
      <c r="L35" s="98">
        <v>0.5</v>
      </c>
      <c r="M35" s="98">
        <v>0.5714285714285714</v>
      </c>
      <c r="N35" s="98">
        <v>0.2</v>
      </c>
      <c r="O35" s="98">
        <v>0.44067796610169491</v>
      </c>
      <c r="P35" s="97">
        <v>0.24489795918367346</v>
      </c>
      <c r="Q35" s="98">
        <v>0.36666666666666664</v>
      </c>
      <c r="R35" s="99">
        <v>0.61363636363636365</v>
      </c>
    </row>
    <row r="36" spans="2:18" s="20" customFormat="1" x14ac:dyDescent="0.35">
      <c r="B36" s="32" t="s">
        <v>256</v>
      </c>
      <c r="C36" s="264"/>
      <c r="D36" s="279"/>
      <c r="E36" s="21"/>
      <c r="F36" s="22"/>
      <c r="G36" s="22"/>
      <c r="H36" s="21"/>
      <c r="I36" s="22"/>
      <c r="J36" s="22"/>
      <c r="K36" s="23"/>
      <c r="L36" s="22"/>
      <c r="M36" s="22"/>
      <c r="N36" s="22"/>
      <c r="O36" s="23"/>
      <c r="P36" s="150"/>
      <c r="Q36" s="150"/>
      <c r="R36" s="151"/>
    </row>
    <row r="37" spans="2:18" x14ac:dyDescent="0.35">
      <c r="B37" s="269" t="s">
        <v>261</v>
      </c>
      <c r="C37" s="92">
        <v>0</v>
      </c>
      <c r="D37" s="93">
        <v>0</v>
      </c>
      <c r="E37" s="92">
        <v>0</v>
      </c>
      <c r="F37" s="93">
        <v>0</v>
      </c>
      <c r="G37" s="93">
        <v>0</v>
      </c>
      <c r="H37" s="165">
        <v>0</v>
      </c>
      <c r="I37" s="93">
        <v>0</v>
      </c>
      <c r="J37" s="93">
        <v>9.0909090909090912E-2</v>
      </c>
      <c r="K37" s="166">
        <v>0</v>
      </c>
      <c r="L37" s="93">
        <v>0</v>
      </c>
      <c r="M37" s="93">
        <v>0</v>
      </c>
      <c r="N37" s="93">
        <v>0</v>
      </c>
      <c r="O37" s="93">
        <v>0</v>
      </c>
      <c r="P37" s="92">
        <v>0</v>
      </c>
      <c r="Q37" s="93">
        <v>0</v>
      </c>
      <c r="R37" s="94">
        <v>0</v>
      </c>
    </row>
    <row r="38" spans="2:18" x14ac:dyDescent="0.35">
      <c r="B38" s="270" t="s">
        <v>262</v>
      </c>
      <c r="C38" s="95">
        <v>3.4482758620689655E-2</v>
      </c>
      <c r="D38" s="84">
        <v>0</v>
      </c>
      <c r="E38" s="95">
        <v>7.1428571428571425E-2</v>
      </c>
      <c r="F38" s="84">
        <v>0</v>
      </c>
      <c r="G38" s="84">
        <v>1.7543859649122806E-2</v>
      </c>
      <c r="H38" s="125">
        <v>0</v>
      </c>
      <c r="I38" s="84">
        <v>0</v>
      </c>
      <c r="J38" s="84">
        <v>0</v>
      </c>
      <c r="K38" s="126">
        <v>0.05</v>
      </c>
      <c r="L38" s="84">
        <v>0</v>
      </c>
      <c r="M38" s="84">
        <v>0</v>
      </c>
      <c r="N38" s="84">
        <v>3.3333333333333333E-2</v>
      </c>
      <c r="O38" s="84">
        <v>3.3898305084745763E-2</v>
      </c>
      <c r="P38" s="95">
        <v>0</v>
      </c>
      <c r="Q38" s="84">
        <v>6.6666666666666666E-2</v>
      </c>
      <c r="R38" s="96">
        <v>2.2727272727272728E-2</v>
      </c>
    </row>
    <row r="39" spans="2:18" x14ac:dyDescent="0.35">
      <c r="B39" s="270" t="s">
        <v>263</v>
      </c>
      <c r="C39" s="95">
        <v>0.26436781609195403</v>
      </c>
      <c r="D39" s="84">
        <v>0.19444444444444445</v>
      </c>
      <c r="E39" s="95">
        <v>0.35714285714285715</v>
      </c>
      <c r="F39" s="84">
        <v>0.21052631578947367</v>
      </c>
      <c r="G39" s="84">
        <v>0.21052631578947367</v>
      </c>
      <c r="H39" s="125">
        <v>0.24285714285714285</v>
      </c>
      <c r="I39" s="84">
        <v>0.25</v>
      </c>
      <c r="J39" s="84">
        <v>0.18181818181818182</v>
      </c>
      <c r="K39" s="126">
        <v>0.25</v>
      </c>
      <c r="L39" s="84">
        <v>0.35</v>
      </c>
      <c r="M39" s="84">
        <v>7.1428571428571425E-2</v>
      </c>
      <c r="N39" s="84">
        <v>0.26666666666666666</v>
      </c>
      <c r="O39" s="84">
        <v>0.23728813559322035</v>
      </c>
      <c r="P39" s="95">
        <v>0.32653061224489793</v>
      </c>
      <c r="Q39" s="84">
        <v>0.23333333333333334</v>
      </c>
      <c r="R39" s="96">
        <v>0.15909090909090909</v>
      </c>
    </row>
    <row r="40" spans="2:18" x14ac:dyDescent="0.35">
      <c r="B40" s="270" t="s">
        <v>264</v>
      </c>
      <c r="C40" s="95">
        <v>0.37931034482758619</v>
      </c>
      <c r="D40" s="84">
        <v>0.47222222222222221</v>
      </c>
      <c r="E40" s="95">
        <v>0.32142857142857145</v>
      </c>
      <c r="F40" s="84">
        <v>0.44736842105263158</v>
      </c>
      <c r="G40" s="84">
        <v>0.42105263157894735</v>
      </c>
      <c r="H40" s="125">
        <v>0.38571428571428573</v>
      </c>
      <c r="I40" s="84">
        <v>0.4</v>
      </c>
      <c r="J40" s="84">
        <v>0.5</v>
      </c>
      <c r="K40" s="126">
        <v>0.4</v>
      </c>
      <c r="L40" s="84">
        <v>0.35</v>
      </c>
      <c r="M40" s="84">
        <v>0.6428571428571429</v>
      </c>
      <c r="N40" s="84">
        <v>0.5</v>
      </c>
      <c r="O40" s="84">
        <v>0.32203389830508472</v>
      </c>
      <c r="P40" s="95">
        <v>0.42857142857142855</v>
      </c>
      <c r="Q40" s="84">
        <v>0.4</v>
      </c>
      <c r="R40" s="96">
        <v>0.38636363636363635</v>
      </c>
    </row>
    <row r="41" spans="2:18" x14ac:dyDescent="0.35">
      <c r="B41" s="271" t="s">
        <v>265</v>
      </c>
      <c r="C41" s="97">
        <v>0.32183908045977011</v>
      </c>
      <c r="D41" s="98">
        <v>0.33333333333333331</v>
      </c>
      <c r="E41" s="97">
        <v>0.25</v>
      </c>
      <c r="F41" s="98">
        <v>0.34210526315789475</v>
      </c>
      <c r="G41" s="98">
        <v>0.35087719298245612</v>
      </c>
      <c r="H41" s="187">
        <v>0.37142857142857144</v>
      </c>
      <c r="I41" s="98">
        <v>0.35</v>
      </c>
      <c r="J41" s="98">
        <v>0.22727272727272727</v>
      </c>
      <c r="K41" s="188">
        <v>0.3</v>
      </c>
      <c r="L41" s="98">
        <v>0.3</v>
      </c>
      <c r="M41" s="98">
        <v>0.2857142857142857</v>
      </c>
      <c r="N41" s="98">
        <v>0.2</v>
      </c>
      <c r="O41" s="98">
        <v>0.40677966101694918</v>
      </c>
      <c r="P41" s="97">
        <v>0.24489795918367346</v>
      </c>
      <c r="Q41" s="98">
        <v>0.3</v>
      </c>
      <c r="R41" s="99">
        <v>0.43181818181818182</v>
      </c>
    </row>
    <row r="42" spans="2:18" s="20" customFormat="1" x14ac:dyDescent="0.35">
      <c r="B42" s="32" t="s">
        <v>257</v>
      </c>
      <c r="C42" s="264"/>
      <c r="D42" s="279"/>
      <c r="E42" s="21"/>
      <c r="F42" s="22"/>
      <c r="G42" s="22"/>
      <c r="H42" s="21"/>
      <c r="I42" s="22"/>
      <c r="J42" s="22"/>
      <c r="K42" s="23"/>
      <c r="L42" s="22"/>
      <c r="M42" s="22"/>
      <c r="N42" s="22"/>
      <c r="O42" s="23"/>
      <c r="P42" s="281"/>
      <c r="Q42" s="281"/>
      <c r="R42" s="282"/>
    </row>
    <row r="43" spans="2:18" x14ac:dyDescent="0.35">
      <c r="B43" s="269" t="s">
        <v>261</v>
      </c>
      <c r="C43" s="92">
        <v>1.1494252873563218E-2</v>
      </c>
      <c r="D43" s="93">
        <v>2.7777777777777776E-2</v>
      </c>
      <c r="E43" s="92">
        <v>0</v>
      </c>
      <c r="F43" s="93">
        <v>0</v>
      </c>
      <c r="G43" s="93">
        <v>3.5087719298245612E-2</v>
      </c>
      <c r="H43" s="165">
        <v>2.8571428571428571E-2</v>
      </c>
      <c r="I43" s="93">
        <v>0</v>
      </c>
      <c r="J43" s="93">
        <v>0</v>
      </c>
      <c r="K43" s="166">
        <v>0</v>
      </c>
      <c r="L43" s="93">
        <v>0</v>
      </c>
      <c r="M43" s="93">
        <v>0</v>
      </c>
      <c r="N43" s="93">
        <v>0</v>
      </c>
      <c r="O43" s="93">
        <v>3.3898305084745763E-2</v>
      </c>
      <c r="P43" s="92">
        <v>4.0816326530612242E-2</v>
      </c>
      <c r="Q43" s="93">
        <v>0</v>
      </c>
      <c r="R43" s="94">
        <v>0</v>
      </c>
    </row>
    <row r="44" spans="2:18" x14ac:dyDescent="0.35">
      <c r="B44" s="270" t="s">
        <v>262</v>
      </c>
      <c r="C44" s="95">
        <v>4.5977011494252873E-2</v>
      </c>
      <c r="D44" s="84">
        <v>0</v>
      </c>
      <c r="E44" s="95">
        <v>0.10714285714285714</v>
      </c>
      <c r="F44" s="84">
        <v>0</v>
      </c>
      <c r="G44" s="84">
        <v>1.7543859649122806E-2</v>
      </c>
      <c r="H44" s="125">
        <v>2.8571428571428571E-2</v>
      </c>
      <c r="I44" s="84">
        <v>0.05</v>
      </c>
      <c r="J44" s="84">
        <v>4.5454545454545456E-2</v>
      </c>
      <c r="K44" s="126">
        <v>0</v>
      </c>
      <c r="L44" s="84">
        <v>0.05</v>
      </c>
      <c r="M44" s="84">
        <v>7.1428571428571425E-2</v>
      </c>
      <c r="N44" s="84">
        <v>0</v>
      </c>
      <c r="O44" s="84">
        <v>3.3898305084745763E-2</v>
      </c>
      <c r="P44" s="95">
        <v>2.0408163265306121E-2</v>
      </c>
      <c r="Q44" s="84">
        <v>6.6666666666666666E-2</v>
      </c>
      <c r="R44" s="96">
        <v>2.2727272727272728E-2</v>
      </c>
    </row>
    <row r="45" spans="2:18" x14ac:dyDescent="0.35">
      <c r="B45" s="270" t="s">
        <v>263</v>
      </c>
      <c r="C45" s="95">
        <v>0.21839080459770116</v>
      </c>
      <c r="D45" s="84">
        <v>0.16666666666666666</v>
      </c>
      <c r="E45" s="95">
        <v>0.2857142857142857</v>
      </c>
      <c r="F45" s="84">
        <v>0.13157894736842105</v>
      </c>
      <c r="G45" s="84">
        <v>0.21052631578947367</v>
      </c>
      <c r="H45" s="125">
        <v>0.14285714285714285</v>
      </c>
      <c r="I45" s="84">
        <v>0.2</v>
      </c>
      <c r="J45" s="84">
        <v>0.18181818181818182</v>
      </c>
      <c r="K45" s="126">
        <v>0.4</v>
      </c>
      <c r="L45" s="84">
        <v>0.15</v>
      </c>
      <c r="M45" s="84">
        <v>0.21428571428571427</v>
      </c>
      <c r="N45" s="84">
        <v>0.3</v>
      </c>
      <c r="O45" s="84">
        <v>0.16949152542372881</v>
      </c>
      <c r="P45" s="95">
        <v>0.2857142857142857</v>
      </c>
      <c r="Q45" s="84">
        <v>0.23333333333333334</v>
      </c>
      <c r="R45" s="96">
        <v>9.0909090909090912E-2</v>
      </c>
    </row>
    <row r="46" spans="2:18" x14ac:dyDescent="0.35">
      <c r="B46" s="270" t="s">
        <v>264</v>
      </c>
      <c r="C46" s="95">
        <v>0.32183908045977011</v>
      </c>
      <c r="D46" s="84">
        <v>0.30555555555555558</v>
      </c>
      <c r="E46" s="95">
        <v>0.21428571428571427</v>
      </c>
      <c r="F46" s="84">
        <v>0.28947368421052633</v>
      </c>
      <c r="G46" s="84">
        <v>0.38596491228070173</v>
      </c>
      <c r="H46" s="125">
        <v>0.37142857142857144</v>
      </c>
      <c r="I46" s="84">
        <v>0.15</v>
      </c>
      <c r="J46" s="84">
        <v>0.27272727272727271</v>
      </c>
      <c r="K46" s="126">
        <v>0.35</v>
      </c>
      <c r="L46" s="84">
        <v>0.35</v>
      </c>
      <c r="M46" s="84">
        <v>0.42857142857142855</v>
      </c>
      <c r="N46" s="84">
        <v>0.4</v>
      </c>
      <c r="O46" s="84">
        <v>0.23728813559322035</v>
      </c>
      <c r="P46" s="95">
        <v>0.36734693877551022</v>
      </c>
      <c r="Q46" s="84">
        <v>0.23333333333333334</v>
      </c>
      <c r="R46" s="96">
        <v>0.31818181818181818</v>
      </c>
    </row>
    <row r="47" spans="2:18" x14ac:dyDescent="0.35">
      <c r="B47" s="271" t="s">
        <v>265</v>
      </c>
      <c r="C47" s="97">
        <v>0.40229885057471265</v>
      </c>
      <c r="D47" s="98">
        <v>0.5</v>
      </c>
      <c r="E47" s="97">
        <v>0.39285714285714285</v>
      </c>
      <c r="F47" s="98">
        <v>0.57894736842105265</v>
      </c>
      <c r="G47" s="98">
        <v>0.35087719298245612</v>
      </c>
      <c r="H47" s="127">
        <v>0.42857142857142855</v>
      </c>
      <c r="I47" s="128">
        <v>0.6</v>
      </c>
      <c r="J47" s="128">
        <v>0.5</v>
      </c>
      <c r="K47" s="129">
        <v>0.25</v>
      </c>
      <c r="L47" s="98">
        <v>0.45</v>
      </c>
      <c r="M47" s="98">
        <v>0.2857142857142857</v>
      </c>
      <c r="N47" s="98">
        <v>0.3</v>
      </c>
      <c r="O47" s="98">
        <v>0.52542372881355937</v>
      </c>
      <c r="P47" s="97">
        <v>0.2857142857142857</v>
      </c>
      <c r="Q47" s="98">
        <v>0.46666666666666667</v>
      </c>
      <c r="R47" s="99">
        <v>0.56818181818181823</v>
      </c>
    </row>
  </sheetData>
  <mergeCells count="5">
    <mergeCell ref="P22:R22"/>
    <mergeCell ref="C22:D22"/>
    <mergeCell ref="E22:G22"/>
    <mergeCell ref="L22:O22"/>
    <mergeCell ref="H22:K22"/>
  </mergeCells>
  <conditionalFormatting sqref="C25:D29">
    <cfRule type="dataBar" priority="415">
      <dataBar>
        <cfvo type="min"/>
        <cfvo type="max"/>
        <color rgb="FF638EC6"/>
      </dataBar>
      <extLst>
        <ext xmlns:x14="http://schemas.microsoft.com/office/spreadsheetml/2009/9/main" uri="{B025F937-C7B1-47D3-B67F-A62EFF666E3E}">
          <x14:id>{039DE023-4E28-4F83-9A53-4FF2BC2DF3D6}</x14:id>
        </ext>
      </extLst>
    </cfRule>
  </conditionalFormatting>
  <conditionalFormatting sqref="C31:D35">
    <cfRule type="dataBar" priority="416">
      <dataBar>
        <cfvo type="min"/>
        <cfvo type="max"/>
        <color rgb="FF638EC6"/>
      </dataBar>
      <extLst>
        <ext xmlns:x14="http://schemas.microsoft.com/office/spreadsheetml/2009/9/main" uri="{B025F937-C7B1-47D3-B67F-A62EFF666E3E}">
          <x14:id>{1EE52DBB-2424-467C-BEB0-7FAAA6F28C56}</x14:id>
        </ext>
      </extLst>
    </cfRule>
  </conditionalFormatting>
  <conditionalFormatting sqref="C37:D41">
    <cfRule type="dataBar" priority="417">
      <dataBar>
        <cfvo type="min"/>
        <cfvo type="max"/>
        <color rgb="FF638EC6"/>
      </dataBar>
      <extLst>
        <ext xmlns:x14="http://schemas.microsoft.com/office/spreadsheetml/2009/9/main" uri="{B025F937-C7B1-47D3-B67F-A62EFF666E3E}">
          <x14:id>{554D9E5C-B5F1-4887-9FA4-96D979481102}</x14:id>
        </ext>
      </extLst>
    </cfRule>
  </conditionalFormatting>
  <conditionalFormatting sqref="C43:D47">
    <cfRule type="dataBar" priority="418">
      <dataBar>
        <cfvo type="min"/>
        <cfvo type="max"/>
        <color rgb="FF638EC6"/>
      </dataBar>
      <extLst>
        <ext xmlns:x14="http://schemas.microsoft.com/office/spreadsheetml/2009/9/main" uri="{B025F937-C7B1-47D3-B67F-A62EFF666E3E}">
          <x14:id>{66796B3A-9611-4A6C-9063-7478ABF4F048}</x14:id>
        </ext>
      </extLst>
    </cfRule>
  </conditionalFormatting>
  <conditionalFormatting sqref="E25:G29">
    <cfRule type="dataBar" priority="20">
      <dataBar>
        <cfvo type="min"/>
        <cfvo type="max"/>
        <color rgb="FF63C384"/>
      </dataBar>
      <extLst>
        <ext xmlns:x14="http://schemas.microsoft.com/office/spreadsheetml/2009/9/main" uri="{B025F937-C7B1-47D3-B67F-A62EFF666E3E}">
          <x14:id>{43B57AD9-E999-4F58-A6A4-3F52F17F018F}</x14:id>
        </ext>
      </extLst>
    </cfRule>
  </conditionalFormatting>
  <conditionalFormatting sqref="E31:G35">
    <cfRule type="dataBar" priority="15">
      <dataBar>
        <cfvo type="min"/>
        <cfvo type="max"/>
        <color rgb="FF63C384"/>
      </dataBar>
      <extLst>
        <ext xmlns:x14="http://schemas.microsoft.com/office/spreadsheetml/2009/9/main" uri="{B025F937-C7B1-47D3-B67F-A62EFF666E3E}">
          <x14:id>{A93D8D15-AB26-4565-8AE2-8F73E77DEA40}</x14:id>
        </ext>
      </extLst>
    </cfRule>
  </conditionalFormatting>
  <conditionalFormatting sqref="E37:G41">
    <cfRule type="dataBar" priority="10">
      <dataBar>
        <cfvo type="min"/>
        <cfvo type="max"/>
        <color rgb="FF63C384"/>
      </dataBar>
      <extLst>
        <ext xmlns:x14="http://schemas.microsoft.com/office/spreadsheetml/2009/9/main" uri="{B025F937-C7B1-47D3-B67F-A62EFF666E3E}">
          <x14:id>{A7D3C16F-5E45-4A29-B84E-4D19144DE40A}</x14:id>
        </ext>
      </extLst>
    </cfRule>
  </conditionalFormatting>
  <conditionalFormatting sqref="E43:G47">
    <cfRule type="dataBar" priority="5">
      <dataBar>
        <cfvo type="min"/>
        <cfvo type="max"/>
        <color rgb="FF63C384"/>
      </dataBar>
      <extLst>
        <ext xmlns:x14="http://schemas.microsoft.com/office/spreadsheetml/2009/9/main" uri="{B025F937-C7B1-47D3-B67F-A62EFF666E3E}">
          <x14:id>{254D3A20-823E-4971-AA25-927C2E5CB3EB}</x14:id>
        </ext>
      </extLst>
    </cfRule>
  </conditionalFormatting>
  <conditionalFormatting sqref="H25:K29">
    <cfRule type="dataBar" priority="319">
      <dataBar>
        <cfvo type="min"/>
        <cfvo type="max"/>
        <color rgb="FFFF555A"/>
      </dataBar>
      <extLst>
        <ext xmlns:x14="http://schemas.microsoft.com/office/spreadsheetml/2009/9/main" uri="{B025F937-C7B1-47D3-B67F-A62EFF666E3E}">
          <x14:id>{F7FD5485-84A7-4FAD-AC2C-E5E111FE9A6A}</x14:id>
        </ext>
      </extLst>
    </cfRule>
  </conditionalFormatting>
  <conditionalFormatting sqref="H31:K35">
    <cfRule type="dataBar" priority="325">
      <dataBar>
        <cfvo type="min"/>
        <cfvo type="max"/>
        <color rgb="FFFF555A"/>
      </dataBar>
      <extLst>
        <ext xmlns:x14="http://schemas.microsoft.com/office/spreadsheetml/2009/9/main" uri="{B025F937-C7B1-47D3-B67F-A62EFF666E3E}">
          <x14:id>{1B8C7994-B383-42FC-907E-CFD53954C794}</x14:id>
        </ext>
      </extLst>
    </cfRule>
  </conditionalFormatting>
  <conditionalFormatting sqref="H37:K41">
    <cfRule type="dataBar" priority="327">
      <dataBar>
        <cfvo type="min"/>
        <cfvo type="max"/>
        <color rgb="FFFF555A"/>
      </dataBar>
      <extLst>
        <ext xmlns:x14="http://schemas.microsoft.com/office/spreadsheetml/2009/9/main" uri="{B025F937-C7B1-47D3-B67F-A62EFF666E3E}">
          <x14:id>{9D83B8DF-E182-4DD2-8A79-1F82DE421D12}</x14:id>
        </ext>
      </extLst>
    </cfRule>
  </conditionalFormatting>
  <conditionalFormatting sqref="H43:K47">
    <cfRule type="dataBar" priority="329">
      <dataBar>
        <cfvo type="min"/>
        <cfvo type="max"/>
        <color rgb="FFFF555A"/>
      </dataBar>
      <extLst>
        <ext xmlns:x14="http://schemas.microsoft.com/office/spreadsheetml/2009/9/main" uri="{B025F937-C7B1-47D3-B67F-A62EFF666E3E}">
          <x14:id>{2551A11E-9EAF-4349-BC99-A626AC1EF820}</x14:id>
        </ext>
      </extLst>
    </cfRule>
  </conditionalFormatting>
  <conditionalFormatting sqref="L25:O29">
    <cfRule type="dataBar" priority="18">
      <dataBar>
        <cfvo type="min"/>
        <cfvo type="max"/>
        <color rgb="FFFFB628"/>
      </dataBar>
      <extLst>
        <ext xmlns:x14="http://schemas.microsoft.com/office/spreadsheetml/2009/9/main" uri="{B025F937-C7B1-47D3-B67F-A62EFF666E3E}">
          <x14:id>{2FE049AF-FD0F-4F66-A759-DF04A3AAC38B}</x14:id>
        </ext>
      </extLst>
    </cfRule>
  </conditionalFormatting>
  <conditionalFormatting sqref="L31:O35">
    <cfRule type="dataBar" priority="13">
      <dataBar>
        <cfvo type="min"/>
        <cfvo type="max"/>
        <color rgb="FFFFB628"/>
      </dataBar>
      <extLst>
        <ext xmlns:x14="http://schemas.microsoft.com/office/spreadsheetml/2009/9/main" uri="{B025F937-C7B1-47D3-B67F-A62EFF666E3E}">
          <x14:id>{E426BD83-AD70-479F-8217-03232F17E664}</x14:id>
        </ext>
      </extLst>
    </cfRule>
  </conditionalFormatting>
  <conditionalFormatting sqref="L37:O41">
    <cfRule type="dataBar" priority="8">
      <dataBar>
        <cfvo type="min"/>
        <cfvo type="max"/>
        <color rgb="FFFFB628"/>
      </dataBar>
      <extLst>
        <ext xmlns:x14="http://schemas.microsoft.com/office/spreadsheetml/2009/9/main" uri="{B025F937-C7B1-47D3-B67F-A62EFF666E3E}">
          <x14:id>{0456CCE6-2520-4DA8-91D3-FDB2F8ADF11D}</x14:id>
        </ext>
      </extLst>
    </cfRule>
  </conditionalFormatting>
  <conditionalFormatting sqref="L43:O47">
    <cfRule type="dataBar" priority="3">
      <dataBar>
        <cfvo type="min"/>
        <cfvo type="max"/>
        <color rgb="FFFFB628"/>
      </dataBar>
      <extLst>
        <ext xmlns:x14="http://schemas.microsoft.com/office/spreadsheetml/2009/9/main" uri="{B025F937-C7B1-47D3-B67F-A62EFF666E3E}">
          <x14:id>{988FC7A4-C469-4AD3-A94C-F9077ECC6125}</x14:id>
        </ext>
      </extLst>
    </cfRule>
  </conditionalFormatting>
  <conditionalFormatting sqref="P25:R29">
    <cfRule type="dataBar" priority="17">
      <dataBar>
        <cfvo type="min"/>
        <cfvo type="max"/>
        <color rgb="FFD6007B"/>
      </dataBar>
      <extLst>
        <ext xmlns:x14="http://schemas.microsoft.com/office/spreadsheetml/2009/9/main" uri="{B025F937-C7B1-47D3-B67F-A62EFF666E3E}">
          <x14:id>{463EB89C-4F36-4DCC-816E-55A2212AB278}</x14:id>
        </ext>
      </extLst>
    </cfRule>
  </conditionalFormatting>
  <conditionalFormatting sqref="P31:R35">
    <cfRule type="dataBar" priority="12">
      <dataBar>
        <cfvo type="min"/>
        <cfvo type="max"/>
        <color rgb="FFD6007B"/>
      </dataBar>
      <extLst>
        <ext xmlns:x14="http://schemas.microsoft.com/office/spreadsheetml/2009/9/main" uri="{B025F937-C7B1-47D3-B67F-A62EFF666E3E}">
          <x14:id>{CECD76AB-C65A-479F-A0DC-295C66FD8A40}</x14:id>
        </ext>
      </extLst>
    </cfRule>
  </conditionalFormatting>
  <conditionalFormatting sqref="P37:R41">
    <cfRule type="dataBar" priority="7">
      <dataBar>
        <cfvo type="min"/>
        <cfvo type="max"/>
        <color rgb="FFD6007B"/>
      </dataBar>
      <extLst>
        <ext xmlns:x14="http://schemas.microsoft.com/office/spreadsheetml/2009/9/main" uri="{B025F937-C7B1-47D3-B67F-A62EFF666E3E}">
          <x14:id>{C5327675-F60E-4C44-9074-DC1F8A4209F9}</x14:id>
        </ext>
      </extLst>
    </cfRule>
  </conditionalFormatting>
  <conditionalFormatting sqref="P43:R47">
    <cfRule type="dataBar" priority="2">
      <dataBar>
        <cfvo type="min"/>
        <cfvo type="max"/>
        <color rgb="FFD6007B"/>
      </dataBar>
      <extLst>
        <ext xmlns:x14="http://schemas.microsoft.com/office/spreadsheetml/2009/9/main" uri="{B025F937-C7B1-47D3-B67F-A62EFF666E3E}">
          <x14:id>{769907E0-E8D3-4832-BBB1-89BAFACB0229}</x14:id>
        </ext>
      </extLst>
    </cfRule>
  </conditionalFormatting>
  <pageMargins left="0.7" right="0.7" top="0.75" bottom="0.75" header="0.3" footer="0.3"/>
  <pageSetup orientation="portrait" horizontalDpi="4294967293" verticalDpi="4294967293" r:id="rId1"/>
  <drawing r:id="rId2"/>
  <extLst>
    <ext xmlns:x14="http://schemas.microsoft.com/office/spreadsheetml/2009/9/main" uri="{78C0D931-6437-407d-A8EE-F0AAD7539E65}">
      <x14:conditionalFormattings>
        <x14:conditionalFormatting xmlns:xm="http://schemas.microsoft.com/office/excel/2006/main">
          <x14:cfRule type="dataBar" id="{039DE023-4E28-4F83-9A53-4FF2BC2DF3D6}">
            <x14:dataBar minLength="0" maxLength="100" border="1" negativeBarBorderColorSameAsPositive="0">
              <x14:cfvo type="autoMin"/>
              <x14:cfvo type="autoMax"/>
              <x14:borderColor rgb="FF638EC6"/>
              <x14:negativeFillColor rgb="FFFF0000"/>
              <x14:negativeBorderColor rgb="FFFF0000"/>
              <x14:axisColor rgb="FF000000"/>
            </x14:dataBar>
          </x14:cfRule>
          <xm:sqref>C25:D29</xm:sqref>
        </x14:conditionalFormatting>
        <x14:conditionalFormatting xmlns:xm="http://schemas.microsoft.com/office/excel/2006/main">
          <x14:cfRule type="dataBar" id="{1EE52DBB-2424-467C-BEB0-7FAAA6F28C56}">
            <x14:dataBar minLength="0" maxLength="100" border="1" negativeBarBorderColorSameAsPositive="0">
              <x14:cfvo type="autoMin"/>
              <x14:cfvo type="autoMax"/>
              <x14:borderColor rgb="FF638EC6"/>
              <x14:negativeFillColor rgb="FFFF0000"/>
              <x14:negativeBorderColor rgb="FFFF0000"/>
              <x14:axisColor rgb="FF000000"/>
            </x14:dataBar>
          </x14:cfRule>
          <xm:sqref>C31:D35</xm:sqref>
        </x14:conditionalFormatting>
        <x14:conditionalFormatting xmlns:xm="http://schemas.microsoft.com/office/excel/2006/main">
          <x14:cfRule type="dataBar" id="{554D9E5C-B5F1-4887-9FA4-96D979481102}">
            <x14:dataBar minLength="0" maxLength="100" border="1" negativeBarBorderColorSameAsPositive="0">
              <x14:cfvo type="autoMin"/>
              <x14:cfvo type="autoMax"/>
              <x14:borderColor rgb="FF638EC6"/>
              <x14:negativeFillColor rgb="FFFF0000"/>
              <x14:negativeBorderColor rgb="FFFF0000"/>
              <x14:axisColor rgb="FF000000"/>
            </x14:dataBar>
          </x14:cfRule>
          <xm:sqref>C37:D41</xm:sqref>
        </x14:conditionalFormatting>
        <x14:conditionalFormatting xmlns:xm="http://schemas.microsoft.com/office/excel/2006/main">
          <x14:cfRule type="dataBar" id="{66796B3A-9611-4A6C-9063-7478ABF4F048}">
            <x14:dataBar minLength="0" maxLength="100" border="1" negativeBarBorderColorSameAsPositive="0">
              <x14:cfvo type="autoMin"/>
              <x14:cfvo type="autoMax"/>
              <x14:borderColor rgb="FF638EC6"/>
              <x14:negativeFillColor rgb="FFFF0000"/>
              <x14:negativeBorderColor rgb="FFFF0000"/>
              <x14:axisColor rgb="FF000000"/>
            </x14:dataBar>
          </x14:cfRule>
          <xm:sqref>C43:D47</xm:sqref>
        </x14:conditionalFormatting>
        <x14:conditionalFormatting xmlns:xm="http://schemas.microsoft.com/office/excel/2006/main">
          <x14:cfRule type="dataBar" id="{43B57AD9-E999-4F58-A6A4-3F52F17F018F}">
            <x14:dataBar minLength="0" maxLength="100" border="1" negativeBarBorderColorSameAsPositive="0">
              <x14:cfvo type="autoMin"/>
              <x14:cfvo type="autoMax"/>
              <x14:borderColor rgb="FF63C384"/>
              <x14:negativeFillColor rgb="FFFF0000"/>
              <x14:negativeBorderColor rgb="FFFF0000"/>
              <x14:axisColor rgb="FF000000"/>
            </x14:dataBar>
          </x14:cfRule>
          <xm:sqref>E25:G29</xm:sqref>
        </x14:conditionalFormatting>
        <x14:conditionalFormatting xmlns:xm="http://schemas.microsoft.com/office/excel/2006/main">
          <x14:cfRule type="dataBar" id="{A93D8D15-AB26-4565-8AE2-8F73E77DEA40}">
            <x14:dataBar minLength="0" maxLength="100" border="1" negativeBarBorderColorSameAsPositive="0">
              <x14:cfvo type="autoMin"/>
              <x14:cfvo type="autoMax"/>
              <x14:borderColor rgb="FF63C384"/>
              <x14:negativeFillColor rgb="FFFF0000"/>
              <x14:negativeBorderColor rgb="FFFF0000"/>
              <x14:axisColor rgb="FF000000"/>
            </x14:dataBar>
          </x14:cfRule>
          <xm:sqref>E31:G35</xm:sqref>
        </x14:conditionalFormatting>
        <x14:conditionalFormatting xmlns:xm="http://schemas.microsoft.com/office/excel/2006/main">
          <x14:cfRule type="dataBar" id="{A7D3C16F-5E45-4A29-B84E-4D19144DE40A}">
            <x14:dataBar minLength="0" maxLength="100" border="1" negativeBarBorderColorSameAsPositive="0">
              <x14:cfvo type="autoMin"/>
              <x14:cfvo type="autoMax"/>
              <x14:borderColor rgb="FF63C384"/>
              <x14:negativeFillColor rgb="FFFF0000"/>
              <x14:negativeBorderColor rgb="FFFF0000"/>
              <x14:axisColor rgb="FF000000"/>
            </x14:dataBar>
          </x14:cfRule>
          <xm:sqref>E37:G41</xm:sqref>
        </x14:conditionalFormatting>
        <x14:conditionalFormatting xmlns:xm="http://schemas.microsoft.com/office/excel/2006/main">
          <x14:cfRule type="dataBar" id="{254D3A20-823E-4971-AA25-927C2E5CB3EB}">
            <x14:dataBar minLength="0" maxLength="100" border="1" negativeBarBorderColorSameAsPositive="0">
              <x14:cfvo type="autoMin"/>
              <x14:cfvo type="autoMax"/>
              <x14:borderColor rgb="FF63C384"/>
              <x14:negativeFillColor rgb="FFFF0000"/>
              <x14:negativeBorderColor rgb="FFFF0000"/>
              <x14:axisColor rgb="FF000000"/>
            </x14:dataBar>
          </x14:cfRule>
          <xm:sqref>E43:G47</xm:sqref>
        </x14:conditionalFormatting>
        <x14:conditionalFormatting xmlns:xm="http://schemas.microsoft.com/office/excel/2006/main">
          <x14:cfRule type="dataBar" id="{F7FD5485-84A7-4FAD-AC2C-E5E111FE9A6A}">
            <x14:dataBar minLength="0" maxLength="100" border="1" negativeBarBorderColorSameAsPositive="0">
              <x14:cfvo type="autoMin"/>
              <x14:cfvo type="autoMax"/>
              <x14:borderColor rgb="FFFF555A"/>
              <x14:negativeFillColor rgb="FFFF0000"/>
              <x14:negativeBorderColor rgb="FFFF0000"/>
              <x14:axisColor rgb="FF000000"/>
            </x14:dataBar>
          </x14:cfRule>
          <xm:sqref>H25:K29</xm:sqref>
        </x14:conditionalFormatting>
        <x14:conditionalFormatting xmlns:xm="http://schemas.microsoft.com/office/excel/2006/main">
          <x14:cfRule type="dataBar" id="{1B8C7994-B383-42FC-907E-CFD53954C794}">
            <x14:dataBar minLength="0" maxLength="100" border="1" negativeBarBorderColorSameAsPositive="0">
              <x14:cfvo type="autoMin"/>
              <x14:cfvo type="autoMax"/>
              <x14:borderColor rgb="FFFF555A"/>
              <x14:negativeFillColor rgb="FFFF0000"/>
              <x14:negativeBorderColor rgb="FFFF0000"/>
              <x14:axisColor rgb="FF000000"/>
            </x14:dataBar>
          </x14:cfRule>
          <xm:sqref>H31:K35</xm:sqref>
        </x14:conditionalFormatting>
        <x14:conditionalFormatting xmlns:xm="http://schemas.microsoft.com/office/excel/2006/main">
          <x14:cfRule type="dataBar" id="{9D83B8DF-E182-4DD2-8A79-1F82DE421D12}">
            <x14:dataBar minLength="0" maxLength="100" border="1" negativeBarBorderColorSameAsPositive="0">
              <x14:cfvo type="autoMin"/>
              <x14:cfvo type="autoMax"/>
              <x14:borderColor rgb="FFFF555A"/>
              <x14:negativeFillColor rgb="FFFF0000"/>
              <x14:negativeBorderColor rgb="FFFF0000"/>
              <x14:axisColor rgb="FF000000"/>
            </x14:dataBar>
          </x14:cfRule>
          <xm:sqref>H37:K41</xm:sqref>
        </x14:conditionalFormatting>
        <x14:conditionalFormatting xmlns:xm="http://schemas.microsoft.com/office/excel/2006/main">
          <x14:cfRule type="dataBar" id="{2551A11E-9EAF-4349-BC99-A626AC1EF820}">
            <x14:dataBar minLength="0" maxLength="100" border="1" negativeBarBorderColorSameAsPositive="0">
              <x14:cfvo type="autoMin"/>
              <x14:cfvo type="autoMax"/>
              <x14:borderColor rgb="FFFF555A"/>
              <x14:negativeFillColor rgb="FFFF0000"/>
              <x14:negativeBorderColor rgb="FFFF0000"/>
              <x14:axisColor rgb="FF000000"/>
            </x14:dataBar>
          </x14:cfRule>
          <xm:sqref>H43:K47</xm:sqref>
        </x14:conditionalFormatting>
        <x14:conditionalFormatting xmlns:xm="http://schemas.microsoft.com/office/excel/2006/main">
          <x14:cfRule type="dataBar" id="{2FE049AF-FD0F-4F66-A759-DF04A3AAC38B}">
            <x14:dataBar minLength="0" maxLength="100" border="1" negativeBarBorderColorSameAsPositive="0">
              <x14:cfvo type="autoMin"/>
              <x14:cfvo type="autoMax"/>
              <x14:borderColor rgb="FFFFB628"/>
              <x14:negativeFillColor rgb="FFFF0000"/>
              <x14:negativeBorderColor rgb="FFFF0000"/>
              <x14:axisColor rgb="FF000000"/>
            </x14:dataBar>
          </x14:cfRule>
          <xm:sqref>L25:O29</xm:sqref>
        </x14:conditionalFormatting>
        <x14:conditionalFormatting xmlns:xm="http://schemas.microsoft.com/office/excel/2006/main">
          <x14:cfRule type="dataBar" id="{E426BD83-AD70-479F-8217-03232F17E664}">
            <x14:dataBar minLength="0" maxLength="100" border="1" negativeBarBorderColorSameAsPositive="0">
              <x14:cfvo type="autoMin"/>
              <x14:cfvo type="autoMax"/>
              <x14:borderColor rgb="FFFFB628"/>
              <x14:negativeFillColor rgb="FFFF0000"/>
              <x14:negativeBorderColor rgb="FFFF0000"/>
              <x14:axisColor rgb="FF000000"/>
            </x14:dataBar>
          </x14:cfRule>
          <xm:sqref>L31:O35</xm:sqref>
        </x14:conditionalFormatting>
        <x14:conditionalFormatting xmlns:xm="http://schemas.microsoft.com/office/excel/2006/main">
          <x14:cfRule type="dataBar" id="{0456CCE6-2520-4DA8-91D3-FDB2F8ADF11D}">
            <x14:dataBar minLength="0" maxLength="100" border="1" negativeBarBorderColorSameAsPositive="0">
              <x14:cfvo type="autoMin"/>
              <x14:cfvo type="autoMax"/>
              <x14:borderColor rgb="FFFFB628"/>
              <x14:negativeFillColor rgb="FFFF0000"/>
              <x14:negativeBorderColor rgb="FFFF0000"/>
              <x14:axisColor rgb="FF000000"/>
            </x14:dataBar>
          </x14:cfRule>
          <xm:sqref>L37:O41</xm:sqref>
        </x14:conditionalFormatting>
        <x14:conditionalFormatting xmlns:xm="http://schemas.microsoft.com/office/excel/2006/main">
          <x14:cfRule type="dataBar" id="{988FC7A4-C469-4AD3-A94C-F9077ECC6125}">
            <x14:dataBar minLength="0" maxLength="100" border="1" negativeBarBorderColorSameAsPositive="0">
              <x14:cfvo type="autoMin"/>
              <x14:cfvo type="autoMax"/>
              <x14:borderColor rgb="FFFFB628"/>
              <x14:negativeFillColor rgb="FFFF0000"/>
              <x14:negativeBorderColor rgb="FFFF0000"/>
              <x14:axisColor rgb="FF000000"/>
            </x14:dataBar>
          </x14:cfRule>
          <xm:sqref>L43:O47</xm:sqref>
        </x14:conditionalFormatting>
        <x14:conditionalFormatting xmlns:xm="http://schemas.microsoft.com/office/excel/2006/main">
          <x14:cfRule type="dataBar" id="{463EB89C-4F36-4DCC-816E-55A2212AB278}">
            <x14:dataBar minLength="0" maxLength="100" border="1" negativeBarBorderColorSameAsPositive="0">
              <x14:cfvo type="autoMin"/>
              <x14:cfvo type="autoMax"/>
              <x14:borderColor rgb="FFD6007B"/>
              <x14:negativeFillColor rgb="FFFF0000"/>
              <x14:negativeBorderColor rgb="FFFF0000"/>
              <x14:axisColor rgb="FF000000"/>
            </x14:dataBar>
          </x14:cfRule>
          <xm:sqref>P25:R29</xm:sqref>
        </x14:conditionalFormatting>
        <x14:conditionalFormatting xmlns:xm="http://schemas.microsoft.com/office/excel/2006/main">
          <x14:cfRule type="dataBar" id="{CECD76AB-C65A-479F-A0DC-295C66FD8A40}">
            <x14:dataBar minLength="0" maxLength="100" border="1" negativeBarBorderColorSameAsPositive="0">
              <x14:cfvo type="autoMin"/>
              <x14:cfvo type="autoMax"/>
              <x14:borderColor rgb="FFD6007B"/>
              <x14:negativeFillColor rgb="FFFF0000"/>
              <x14:negativeBorderColor rgb="FFFF0000"/>
              <x14:axisColor rgb="FF000000"/>
            </x14:dataBar>
          </x14:cfRule>
          <xm:sqref>P31:R35</xm:sqref>
        </x14:conditionalFormatting>
        <x14:conditionalFormatting xmlns:xm="http://schemas.microsoft.com/office/excel/2006/main">
          <x14:cfRule type="dataBar" id="{C5327675-F60E-4C44-9074-DC1F8A4209F9}">
            <x14:dataBar minLength="0" maxLength="100" border="1" negativeBarBorderColorSameAsPositive="0">
              <x14:cfvo type="autoMin"/>
              <x14:cfvo type="autoMax"/>
              <x14:borderColor rgb="FFD6007B"/>
              <x14:negativeFillColor rgb="FFFF0000"/>
              <x14:negativeBorderColor rgb="FFFF0000"/>
              <x14:axisColor rgb="FF000000"/>
            </x14:dataBar>
          </x14:cfRule>
          <xm:sqref>P37:R41</xm:sqref>
        </x14:conditionalFormatting>
        <x14:conditionalFormatting xmlns:xm="http://schemas.microsoft.com/office/excel/2006/main">
          <x14:cfRule type="dataBar" id="{769907E0-E8D3-4832-BBB1-89BAFACB0229}">
            <x14:dataBar minLength="0" maxLength="100" border="1" negativeBarBorderColorSameAsPositive="0">
              <x14:cfvo type="autoMin"/>
              <x14:cfvo type="autoMax"/>
              <x14:borderColor rgb="FFD6007B"/>
              <x14:negativeFillColor rgb="FFFF0000"/>
              <x14:negativeBorderColor rgb="FFFF0000"/>
              <x14:axisColor rgb="FF000000"/>
            </x14:dataBar>
          </x14:cfRule>
          <xm:sqref>P43:R47</xm:sqref>
        </x14:conditionalFormatting>
      </x14:conditionalFormatting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2D747-ABC2-429E-A8D5-E98362B6426C}">
  <dimension ref="B2:R48"/>
  <sheetViews>
    <sheetView showGridLines="0" zoomScaleNormal="100" workbookViewId="0"/>
  </sheetViews>
  <sheetFormatPr defaultRowHeight="14.5" x14ac:dyDescent="0.35"/>
  <cols>
    <col min="2" max="2" width="39" customWidth="1"/>
  </cols>
  <sheetData>
    <row r="2" spans="2:2" x14ac:dyDescent="0.35">
      <c r="B2" s="20" t="s">
        <v>259</v>
      </c>
    </row>
    <row r="3" spans="2:2" x14ac:dyDescent="0.35">
      <c r="B3" s="260" t="s">
        <v>260</v>
      </c>
    </row>
    <row r="4" spans="2:2" x14ac:dyDescent="0.35">
      <c r="B4" s="260"/>
    </row>
    <row r="23" spans="2:18" ht="15.75" customHeight="1" x14ac:dyDescent="0.35">
      <c r="B23" s="15"/>
      <c r="C23" s="388" t="s">
        <v>42</v>
      </c>
      <c r="D23" s="390"/>
      <c r="E23" s="388" t="s">
        <v>43</v>
      </c>
      <c r="F23" s="390"/>
      <c r="G23" s="389"/>
      <c r="H23" s="388" t="s">
        <v>44</v>
      </c>
      <c r="I23" s="390"/>
      <c r="J23" s="390"/>
      <c r="K23" s="389"/>
      <c r="L23" s="388" t="s">
        <v>45</v>
      </c>
      <c r="M23" s="390"/>
      <c r="N23" s="390"/>
      <c r="O23" s="389"/>
      <c r="P23" s="403" t="s">
        <v>46</v>
      </c>
      <c r="Q23" s="404"/>
      <c r="R23" s="405"/>
    </row>
    <row r="24" spans="2:18" s="209" customFormat="1" ht="43.5" x14ac:dyDescent="0.35">
      <c r="B24" s="290"/>
      <c r="C24" s="33" t="s">
        <v>47</v>
      </c>
      <c r="D24" s="34" t="s">
        <v>48</v>
      </c>
      <c r="E24" s="33" t="s">
        <v>49</v>
      </c>
      <c r="F24" s="34" t="s">
        <v>50</v>
      </c>
      <c r="G24" s="34" t="s">
        <v>51</v>
      </c>
      <c r="H24" s="33" t="s">
        <v>52</v>
      </c>
      <c r="I24" s="289" t="s">
        <v>53</v>
      </c>
      <c r="J24" s="289" t="s">
        <v>54</v>
      </c>
      <c r="K24" s="43" t="s">
        <v>55</v>
      </c>
      <c r="L24" s="34" t="s">
        <v>56</v>
      </c>
      <c r="M24" s="34" t="s">
        <v>57</v>
      </c>
      <c r="N24" s="34" t="s">
        <v>58</v>
      </c>
      <c r="O24" s="43" t="s">
        <v>59</v>
      </c>
      <c r="P24" s="303">
        <v>3</v>
      </c>
      <c r="Q24" s="303">
        <v>4</v>
      </c>
      <c r="R24" s="304">
        <v>5</v>
      </c>
    </row>
    <row r="25" spans="2:18" s="20" customFormat="1" x14ac:dyDescent="0.35">
      <c r="B25" s="278" t="s">
        <v>254</v>
      </c>
      <c r="C25" s="264"/>
      <c r="D25" s="279"/>
      <c r="E25" s="21"/>
      <c r="F25" s="22"/>
      <c r="G25" s="22"/>
      <c r="H25" s="21"/>
      <c r="I25" s="22"/>
      <c r="J25" s="22"/>
      <c r="K25" s="23"/>
      <c r="L25" s="22"/>
      <c r="M25" s="22"/>
      <c r="N25" s="22"/>
      <c r="O25" s="23"/>
      <c r="P25" s="283" t="s">
        <v>41</v>
      </c>
      <c r="Q25" s="150" t="s">
        <v>41</v>
      </c>
      <c r="R25" s="151" t="s">
        <v>41</v>
      </c>
    </row>
    <row r="26" spans="2:18" x14ac:dyDescent="0.35">
      <c r="B26" s="269" t="s">
        <v>261</v>
      </c>
      <c r="C26" s="92">
        <v>1.1235955056179775E-2</v>
      </c>
      <c r="D26" s="93">
        <v>1.1235955056179775E-2</v>
      </c>
      <c r="E26" s="92">
        <v>1.1764705882352941E-2</v>
      </c>
      <c r="F26" s="93">
        <v>1.1428571428571429E-2</v>
      </c>
      <c r="G26" s="93">
        <v>1.0362694300518135E-2</v>
      </c>
      <c r="H26" s="165">
        <v>1.9762845849802372E-2</v>
      </c>
      <c r="I26" s="93">
        <v>0</v>
      </c>
      <c r="J26" s="93">
        <v>8.3333333333333332E-3</v>
      </c>
      <c r="K26" s="166">
        <v>0</v>
      </c>
      <c r="L26" s="93">
        <v>1.9230769230769232E-2</v>
      </c>
      <c r="M26" s="93">
        <v>0</v>
      </c>
      <c r="N26" s="93">
        <v>1.3245033112582781E-2</v>
      </c>
      <c r="O26" s="93">
        <v>1.1952191235059761E-2</v>
      </c>
      <c r="P26" s="92">
        <v>1.8433179723502304E-2</v>
      </c>
      <c r="Q26" s="93">
        <v>0</v>
      </c>
      <c r="R26" s="94">
        <v>1.0752688172043012E-2</v>
      </c>
    </row>
    <row r="27" spans="2:18" x14ac:dyDescent="0.35">
      <c r="B27" s="270" t="s">
        <v>262</v>
      </c>
      <c r="C27" s="95">
        <v>1.4981273408239701E-2</v>
      </c>
      <c r="D27" s="84">
        <v>7.4906367041198503E-3</v>
      </c>
      <c r="E27" s="95">
        <v>2.3529411764705882E-2</v>
      </c>
      <c r="F27" s="84">
        <v>1.1428571428571429E-2</v>
      </c>
      <c r="G27" s="84">
        <v>0</v>
      </c>
      <c r="H27" s="125">
        <v>1.1857707509881422E-2</v>
      </c>
      <c r="I27" s="84">
        <v>2.0202020202020204E-2</v>
      </c>
      <c r="J27" s="84">
        <v>8.3333333333333332E-3</v>
      </c>
      <c r="K27" s="126">
        <v>0</v>
      </c>
      <c r="L27" s="84">
        <v>3.8461538461538464E-2</v>
      </c>
      <c r="M27" s="84">
        <v>2.3809523809523808E-2</v>
      </c>
      <c r="N27" s="84">
        <v>0</v>
      </c>
      <c r="O27" s="84">
        <v>7.9681274900398405E-3</v>
      </c>
      <c r="P27" s="95">
        <v>1.3824884792626729E-2</v>
      </c>
      <c r="Q27" s="84">
        <v>7.4074074074074077E-3</v>
      </c>
      <c r="R27" s="96">
        <v>1.0752688172043012E-2</v>
      </c>
    </row>
    <row r="28" spans="2:18" x14ac:dyDescent="0.35">
      <c r="B28" s="270" t="s">
        <v>263</v>
      </c>
      <c r="C28" s="95">
        <v>4.1198501872659173E-2</v>
      </c>
      <c r="D28" s="84">
        <v>7.8651685393258425E-2</v>
      </c>
      <c r="E28" s="95">
        <v>2.3529411764705882E-2</v>
      </c>
      <c r="F28" s="84">
        <v>6.8571428571428575E-2</v>
      </c>
      <c r="G28" s="84">
        <v>8.8082901554404139E-2</v>
      </c>
      <c r="H28" s="125">
        <v>5.9288537549407112E-2</v>
      </c>
      <c r="I28" s="84">
        <v>7.0707070707070704E-2</v>
      </c>
      <c r="J28" s="84">
        <v>2.5000000000000001E-2</v>
      </c>
      <c r="K28" s="126">
        <v>6.1068702290076333E-2</v>
      </c>
      <c r="L28" s="84">
        <v>9.6153846153846159E-2</v>
      </c>
      <c r="M28" s="84">
        <v>4.7619047619047616E-2</v>
      </c>
      <c r="N28" s="84">
        <v>5.2980132450331126E-2</v>
      </c>
      <c r="O28" s="84">
        <v>6.3745019920318724E-2</v>
      </c>
      <c r="P28" s="95">
        <v>0.10138248847926268</v>
      </c>
      <c r="Q28" s="84">
        <v>2.2222222222222223E-2</v>
      </c>
      <c r="R28" s="96">
        <v>4.3010752688172046E-2</v>
      </c>
    </row>
    <row r="29" spans="2:18" x14ac:dyDescent="0.35">
      <c r="B29" s="270" t="s">
        <v>264</v>
      </c>
      <c r="C29" s="95">
        <v>0.3146067415730337</v>
      </c>
      <c r="D29" s="84">
        <v>0.36704119850187267</v>
      </c>
      <c r="E29" s="95">
        <v>0.3235294117647059</v>
      </c>
      <c r="F29" s="84">
        <v>0.30285714285714288</v>
      </c>
      <c r="G29" s="84">
        <v>0.38860103626943004</v>
      </c>
      <c r="H29" s="125">
        <v>0.31620553359683795</v>
      </c>
      <c r="I29" s="84">
        <v>0.28282828282828282</v>
      </c>
      <c r="J29" s="84">
        <v>0.30833333333333335</v>
      </c>
      <c r="K29" s="126">
        <v>0.45038167938931295</v>
      </c>
      <c r="L29" s="84">
        <v>0.36538461538461536</v>
      </c>
      <c r="M29" s="84">
        <v>0.30952380952380953</v>
      </c>
      <c r="N29" s="84">
        <v>0.32450331125827814</v>
      </c>
      <c r="O29" s="84">
        <v>0.35458167330677293</v>
      </c>
      <c r="P29" s="95">
        <v>0.44239631336405533</v>
      </c>
      <c r="Q29" s="84">
        <v>0.35555555555555557</v>
      </c>
      <c r="R29" s="96">
        <v>0.20967741935483872</v>
      </c>
    </row>
    <row r="30" spans="2:18" x14ac:dyDescent="0.35">
      <c r="B30" s="271" t="s">
        <v>265</v>
      </c>
      <c r="C30" s="95">
        <v>0.6179775280898876</v>
      </c>
      <c r="D30" s="84">
        <v>0.53558052434456926</v>
      </c>
      <c r="E30" s="95">
        <v>0.61764705882352944</v>
      </c>
      <c r="F30" s="84">
        <v>0.60571428571428576</v>
      </c>
      <c r="G30" s="84">
        <v>0.51295336787564771</v>
      </c>
      <c r="H30" s="125">
        <v>0.59288537549407117</v>
      </c>
      <c r="I30" s="84">
        <v>0.6262626262626263</v>
      </c>
      <c r="J30" s="84">
        <v>0.65</v>
      </c>
      <c r="K30" s="126">
        <v>0.48854961832061067</v>
      </c>
      <c r="L30" s="84">
        <v>0.48076923076923078</v>
      </c>
      <c r="M30" s="84">
        <v>0.61904761904761907</v>
      </c>
      <c r="N30" s="84">
        <v>0.60927152317880795</v>
      </c>
      <c r="O30" s="84">
        <v>0.56175298804780871</v>
      </c>
      <c r="P30" s="95">
        <v>0.42396313364055299</v>
      </c>
      <c r="Q30" s="84">
        <v>0.61481481481481481</v>
      </c>
      <c r="R30" s="96">
        <v>0.72580645161290325</v>
      </c>
    </row>
    <row r="31" spans="2:18" s="20" customFormat="1" x14ac:dyDescent="0.35">
      <c r="B31" s="32" t="s">
        <v>255</v>
      </c>
      <c r="C31" s="28"/>
      <c r="E31" s="29"/>
      <c r="F31" s="30"/>
      <c r="G31" s="30"/>
      <c r="H31" s="29"/>
      <c r="I31" s="30"/>
      <c r="J31" s="30"/>
      <c r="K31" s="31"/>
      <c r="L31" s="30"/>
      <c r="M31" s="30"/>
      <c r="N31" s="30"/>
      <c r="O31" s="31"/>
      <c r="P31" s="85"/>
      <c r="Q31" s="85"/>
      <c r="R31" s="152"/>
    </row>
    <row r="32" spans="2:18" x14ac:dyDescent="0.35">
      <c r="B32" s="270" t="s">
        <v>261</v>
      </c>
      <c r="C32" s="92">
        <v>7.4906367041198503E-3</v>
      </c>
      <c r="D32" s="93">
        <v>1.1235955056179775E-2</v>
      </c>
      <c r="E32" s="92">
        <v>1.1764705882352941E-2</v>
      </c>
      <c r="F32" s="93">
        <v>1.1428571428571429E-2</v>
      </c>
      <c r="G32" s="93">
        <v>5.1813471502590676E-3</v>
      </c>
      <c r="H32" s="165">
        <v>1.9762845849802372E-2</v>
      </c>
      <c r="I32" s="93">
        <v>0</v>
      </c>
      <c r="J32" s="93">
        <v>0</v>
      </c>
      <c r="K32" s="166">
        <v>0</v>
      </c>
      <c r="L32" s="93">
        <v>0</v>
      </c>
      <c r="M32" s="93">
        <v>0</v>
      </c>
      <c r="N32" s="93">
        <v>1.3245033112582781E-2</v>
      </c>
      <c r="O32" s="93">
        <v>1.1952191235059761E-2</v>
      </c>
      <c r="P32" s="92">
        <v>1.3824884792626729E-2</v>
      </c>
      <c r="Q32" s="93">
        <v>0</v>
      </c>
      <c r="R32" s="94">
        <v>1.0752688172043012E-2</v>
      </c>
    </row>
    <row r="33" spans="2:18" x14ac:dyDescent="0.35">
      <c r="B33" s="270" t="s">
        <v>262</v>
      </c>
      <c r="C33" s="95">
        <v>3.7453183520599251E-3</v>
      </c>
      <c r="D33" s="84">
        <v>0</v>
      </c>
      <c r="E33" s="95">
        <v>0</v>
      </c>
      <c r="F33" s="84">
        <v>5.7142857142857143E-3</v>
      </c>
      <c r="G33" s="84">
        <v>0</v>
      </c>
      <c r="H33" s="125">
        <v>3.952569169960474E-3</v>
      </c>
      <c r="I33" s="84">
        <v>0</v>
      </c>
      <c r="J33" s="84">
        <v>0</v>
      </c>
      <c r="K33" s="126">
        <v>0</v>
      </c>
      <c r="L33" s="84">
        <v>0</v>
      </c>
      <c r="M33" s="84">
        <v>0</v>
      </c>
      <c r="N33" s="84">
        <v>0</v>
      </c>
      <c r="O33" s="84">
        <v>3.9840637450199202E-3</v>
      </c>
      <c r="P33" s="95">
        <v>0</v>
      </c>
      <c r="Q33" s="84">
        <v>7.4074074074074077E-3</v>
      </c>
      <c r="R33" s="96">
        <v>0</v>
      </c>
    </row>
    <row r="34" spans="2:18" x14ac:dyDescent="0.35">
      <c r="B34" s="270" t="s">
        <v>263</v>
      </c>
      <c r="C34" s="95">
        <v>5.9925093632958802E-2</v>
      </c>
      <c r="D34" s="84">
        <v>5.2434456928838954E-2</v>
      </c>
      <c r="E34" s="95">
        <v>5.8823529411764705E-2</v>
      </c>
      <c r="F34" s="84">
        <v>5.7142857142857141E-2</v>
      </c>
      <c r="G34" s="84">
        <v>5.6994818652849742E-2</v>
      </c>
      <c r="H34" s="125">
        <v>4.3478260869565216E-2</v>
      </c>
      <c r="I34" s="84">
        <v>5.0505050505050504E-2</v>
      </c>
      <c r="J34" s="84">
        <v>4.1666666666666664E-2</v>
      </c>
      <c r="K34" s="126">
        <v>7.6335877862595422E-2</v>
      </c>
      <c r="L34" s="84">
        <v>0.11538461538461539</v>
      </c>
      <c r="M34" s="84">
        <v>3.5714285714285712E-2</v>
      </c>
      <c r="N34" s="84">
        <v>4.6357615894039736E-2</v>
      </c>
      <c r="O34" s="84">
        <v>5.9760956175298807E-2</v>
      </c>
      <c r="P34" s="95">
        <v>9.6774193548387094E-2</v>
      </c>
      <c r="Q34" s="84">
        <v>5.185185185185185E-2</v>
      </c>
      <c r="R34" s="96">
        <v>1.6129032258064516E-2</v>
      </c>
    </row>
    <row r="35" spans="2:18" x14ac:dyDescent="0.35">
      <c r="B35" s="270" t="s">
        <v>264</v>
      </c>
      <c r="C35" s="95">
        <v>0.33333333333333331</v>
      </c>
      <c r="D35" s="84">
        <v>0.34082397003745318</v>
      </c>
      <c r="E35" s="95">
        <v>0.28823529411764703</v>
      </c>
      <c r="F35" s="84">
        <v>0.31428571428571428</v>
      </c>
      <c r="G35" s="84">
        <v>0.40414507772020725</v>
      </c>
      <c r="H35" s="125">
        <v>0.30434782608695654</v>
      </c>
      <c r="I35" s="84">
        <v>0.24242424242424243</v>
      </c>
      <c r="J35" s="84">
        <v>0.35</v>
      </c>
      <c r="K35" s="126">
        <v>0.44274809160305345</v>
      </c>
      <c r="L35" s="84">
        <v>0.38461538461538464</v>
      </c>
      <c r="M35" s="84">
        <v>0.34523809523809523</v>
      </c>
      <c r="N35" s="84">
        <v>0.32450331125827814</v>
      </c>
      <c r="O35" s="84">
        <v>0.33466135458167329</v>
      </c>
      <c r="P35" s="95">
        <v>0.46082949308755761</v>
      </c>
      <c r="Q35" s="84">
        <v>0.31111111111111112</v>
      </c>
      <c r="R35" s="96">
        <v>0.21505376344086022</v>
      </c>
    </row>
    <row r="36" spans="2:18" x14ac:dyDescent="0.35">
      <c r="B36" s="271" t="s">
        <v>265</v>
      </c>
      <c r="C36" s="97">
        <v>0.5955056179775281</v>
      </c>
      <c r="D36" s="98">
        <v>0.5955056179775281</v>
      </c>
      <c r="E36" s="97">
        <v>0.64117647058823535</v>
      </c>
      <c r="F36" s="98">
        <v>0.61142857142857143</v>
      </c>
      <c r="G36" s="98">
        <v>0.53367875647668395</v>
      </c>
      <c r="H36" s="187">
        <v>0.62845849802371545</v>
      </c>
      <c r="I36" s="98">
        <v>0.70707070707070707</v>
      </c>
      <c r="J36" s="98">
        <v>0.60833333333333328</v>
      </c>
      <c r="K36" s="188">
        <v>0.48091603053435117</v>
      </c>
      <c r="L36" s="98">
        <v>0.5</v>
      </c>
      <c r="M36" s="98">
        <v>0.61904761904761907</v>
      </c>
      <c r="N36" s="98">
        <v>0.61589403973509937</v>
      </c>
      <c r="O36" s="98">
        <v>0.58964143426294824</v>
      </c>
      <c r="P36" s="97">
        <v>0.42857142857142855</v>
      </c>
      <c r="Q36" s="98">
        <v>0.62962962962962965</v>
      </c>
      <c r="R36" s="99">
        <v>0.75806451612903225</v>
      </c>
    </row>
    <row r="37" spans="2:18" s="20" customFormat="1" x14ac:dyDescent="0.35">
      <c r="B37" s="32" t="s">
        <v>256</v>
      </c>
      <c r="C37" s="264"/>
      <c r="D37" s="279"/>
      <c r="E37" s="21"/>
      <c r="F37" s="22"/>
      <c r="G37" s="22"/>
      <c r="H37" s="21"/>
      <c r="I37" s="22"/>
      <c r="J37" s="22"/>
      <c r="K37" s="23"/>
      <c r="L37" s="22"/>
      <c r="M37" s="22"/>
      <c r="N37" s="22"/>
      <c r="O37" s="23"/>
      <c r="P37" s="150"/>
      <c r="Q37" s="150"/>
      <c r="R37" s="151"/>
    </row>
    <row r="38" spans="2:18" x14ac:dyDescent="0.35">
      <c r="B38" s="269" t="s">
        <v>261</v>
      </c>
      <c r="C38" s="92">
        <v>1.1235955056179775E-2</v>
      </c>
      <c r="D38" s="93">
        <v>1.1235955056179775E-2</v>
      </c>
      <c r="E38" s="92">
        <v>1.1764705882352941E-2</v>
      </c>
      <c r="F38" s="93">
        <v>1.7142857142857144E-2</v>
      </c>
      <c r="G38" s="93">
        <v>5.1813471502590676E-3</v>
      </c>
      <c r="H38" s="165">
        <v>2.3715415019762844E-2</v>
      </c>
      <c r="I38" s="93">
        <v>0</v>
      </c>
      <c r="J38" s="93">
        <v>0</v>
      </c>
      <c r="K38" s="166">
        <v>0</v>
      </c>
      <c r="L38" s="93">
        <v>0</v>
      </c>
      <c r="M38" s="93">
        <v>0</v>
      </c>
      <c r="N38" s="93">
        <v>1.3245033112582781E-2</v>
      </c>
      <c r="O38" s="93">
        <v>1.5936254980079681E-2</v>
      </c>
      <c r="P38" s="92">
        <v>1.3824884792626729E-2</v>
      </c>
      <c r="Q38" s="93">
        <v>7.4074074074074077E-3</v>
      </c>
      <c r="R38" s="94">
        <v>1.0752688172043012E-2</v>
      </c>
    </row>
    <row r="39" spans="2:18" x14ac:dyDescent="0.35">
      <c r="B39" s="270" t="s">
        <v>262</v>
      </c>
      <c r="C39" s="95">
        <v>1.1235955056179775E-2</v>
      </c>
      <c r="D39" s="84">
        <v>0</v>
      </c>
      <c r="E39" s="95">
        <v>5.8823529411764705E-3</v>
      </c>
      <c r="F39" s="84">
        <v>5.7142857142857143E-3</v>
      </c>
      <c r="G39" s="84">
        <v>5.1813471502590676E-3</v>
      </c>
      <c r="H39" s="125">
        <v>3.952569169960474E-3</v>
      </c>
      <c r="I39" s="84">
        <v>0</v>
      </c>
      <c r="J39" s="84">
        <v>1.6666666666666666E-2</v>
      </c>
      <c r="K39" s="126">
        <v>0</v>
      </c>
      <c r="L39" s="84">
        <v>3.8461538461538464E-2</v>
      </c>
      <c r="M39" s="84">
        <v>1.1904761904761904E-2</v>
      </c>
      <c r="N39" s="84">
        <v>0</v>
      </c>
      <c r="O39" s="84">
        <v>0</v>
      </c>
      <c r="P39" s="95">
        <v>9.2165898617511521E-3</v>
      </c>
      <c r="Q39" s="84">
        <v>0</v>
      </c>
      <c r="R39" s="96">
        <v>5.3763440860215058E-3</v>
      </c>
    </row>
    <row r="40" spans="2:18" x14ac:dyDescent="0.35">
      <c r="B40" s="270" t="s">
        <v>263</v>
      </c>
      <c r="C40" s="95">
        <v>4.8689138576779027E-2</v>
      </c>
      <c r="D40" s="84">
        <v>7.116104868913857E-2</v>
      </c>
      <c r="E40" s="95">
        <v>4.7058823529411764E-2</v>
      </c>
      <c r="F40" s="84">
        <v>5.7142857142857141E-2</v>
      </c>
      <c r="G40" s="84">
        <v>7.7720207253886009E-2</v>
      </c>
      <c r="H40" s="125">
        <v>6.7193675889328064E-2</v>
      </c>
      <c r="I40" s="84">
        <v>2.0202020202020204E-2</v>
      </c>
      <c r="J40" s="84">
        <v>6.6666666666666666E-2</v>
      </c>
      <c r="K40" s="126">
        <v>5.3435114503816793E-2</v>
      </c>
      <c r="L40" s="84">
        <v>5.7692307692307696E-2</v>
      </c>
      <c r="M40" s="84">
        <v>3.5714285714285712E-2</v>
      </c>
      <c r="N40" s="84">
        <v>0.10596026490066225</v>
      </c>
      <c r="O40" s="84">
        <v>4.3824701195219126E-2</v>
      </c>
      <c r="P40" s="95">
        <v>7.3732718894009217E-2</v>
      </c>
      <c r="Q40" s="84">
        <v>6.6666666666666666E-2</v>
      </c>
      <c r="R40" s="96">
        <v>4.3010752688172046E-2</v>
      </c>
    </row>
    <row r="41" spans="2:18" x14ac:dyDescent="0.35">
      <c r="B41" s="270" t="s">
        <v>264</v>
      </c>
      <c r="C41" s="95">
        <v>0.30337078651685395</v>
      </c>
      <c r="D41" s="84">
        <v>0.30337078651685395</v>
      </c>
      <c r="E41" s="95">
        <v>0.26470588235294118</v>
      </c>
      <c r="F41" s="84">
        <v>0.29714285714285715</v>
      </c>
      <c r="G41" s="84">
        <v>0.35233160621761656</v>
      </c>
      <c r="H41" s="125">
        <v>0.25691699604743085</v>
      </c>
      <c r="I41" s="84">
        <v>0.26262626262626265</v>
      </c>
      <c r="J41" s="84">
        <v>0.24166666666666667</v>
      </c>
      <c r="K41" s="126">
        <v>0.4351145038167939</v>
      </c>
      <c r="L41" s="84">
        <v>0.38461538461538464</v>
      </c>
      <c r="M41" s="84">
        <v>0.22619047619047619</v>
      </c>
      <c r="N41" s="84">
        <v>0.27152317880794702</v>
      </c>
      <c r="O41" s="84">
        <v>0.3386454183266932</v>
      </c>
      <c r="P41" s="95">
        <v>0.41935483870967744</v>
      </c>
      <c r="Q41" s="84">
        <v>0.29629629629629628</v>
      </c>
      <c r="R41" s="96">
        <v>0.18279569892473119</v>
      </c>
    </row>
    <row r="42" spans="2:18" x14ac:dyDescent="0.35">
      <c r="B42" s="271" t="s">
        <v>265</v>
      </c>
      <c r="C42" s="97">
        <v>0.62546816479400746</v>
      </c>
      <c r="D42" s="98">
        <v>0.61423220973782766</v>
      </c>
      <c r="E42" s="97">
        <v>0.6705882352941176</v>
      </c>
      <c r="F42" s="98">
        <v>0.62285714285714289</v>
      </c>
      <c r="G42" s="98">
        <v>0.55958549222797926</v>
      </c>
      <c r="H42" s="187">
        <v>0.64822134387351782</v>
      </c>
      <c r="I42" s="98">
        <v>0.6767676767676768</v>
      </c>
      <c r="J42" s="98">
        <v>0.67500000000000004</v>
      </c>
      <c r="K42" s="188">
        <v>0.51145038167938928</v>
      </c>
      <c r="L42" s="98">
        <v>0.51923076923076927</v>
      </c>
      <c r="M42" s="98">
        <v>0.72619047619047616</v>
      </c>
      <c r="N42" s="98">
        <v>0.60927152317880795</v>
      </c>
      <c r="O42" s="98">
        <v>0.60159362549800799</v>
      </c>
      <c r="P42" s="97">
        <v>0.4838709677419355</v>
      </c>
      <c r="Q42" s="98">
        <v>0.62962962962962965</v>
      </c>
      <c r="R42" s="99">
        <v>0.75806451612903225</v>
      </c>
    </row>
    <row r="43" spans="2:18" s="20" customFormat="1" x14ac:dyDescent="0.35">
      <c r="B43" s="32" t="s">
        <v>257</v>
      </c>
      <c r="C43" s="264"/>
      <c r="D43" s="279"/>
      <c r="E43" s="21"/>
      <c r="F43" s="22"/>
      <c r="G43" s="22"/>
      <c r="H43" s="21"/>
      <c r="I43" s="22"/>
      <c r="J43" s="22"/>
      <c r="K43" s="23"/>
      <c r="L43" s="22"/>
      <c r="M43" s="22"/>
      <c r="N43" s="22"/>
      <c r="O43" s="23"/>
      <c r="P43" s="281"/>
      <c r="Q43" s="281"/>
      <c r="R43" s="282"/>
    </row>
    <row r="44" spans="2:18" x14ac:dyDescent="0.35">
      <c r="B44" s="269" t="s">
        <v>261</v>
      </c>
      <c r="C44" s="92">
        <v>1.8726591760299626E-2</v>
      </c>
      <c r="D44" s="93">
        <v>2.247191011235955E-2</v>
      </c>
      <c r="E44" s="92">
        <v>5.8823529411764705E-3</v>
      </c>
      <c r="F44" s="93">
        <v>1.7142857142857144E-2</v>
      </c>
      <c r="G44" s="93">
        <v>3.6269430051813469E-2</v>
      </c>
      <c r="H44" s="165">
        <v>3.9525691699604744E-2</v>
      </c>
      <c r="I44" s="93">
        <v>0</v>
      </c>
      <c r="J44" s="93">
        <v>0</v>
      </c>
      <c r="K44" s="166">
        <v>7.6335877862595417E-3</v>
      </c>
      <c r="L44" s="93">
        <v>1.9230769230769232E-2</v>
      </c>
      <c r="M44" s="93">
        <v>1.1904761904761904E-2</v>
      </c>
      <c r="N44" s="93">
        <v>1.9867549668874173E-2</v>
      </c>
      <c r="O44" s="93">
        <v>2.3904382470119521E-2</v>
      </c>
      <c r="P44" s="92">
        <v>3.6866359447004608E-2</v>
      </c>
      <c r="Q44" s="93">
        <v>1.4814814814814815E-2</v>
      </c>
      <c r="R44" s="94">
        <v>5.3763440860215058E-3</v>
      </c>
    </row>
    <row r="45" spans="2:18" x14ac:dyDescent="0.35">
      <c r="B45" s="270" t="s">
        <v>262</v>
      </c>
      <c r="C45" s="95">
        <v>2.247191011235955E-2</v>
      </c>
      <c r="D45" s="84">
        <v>3.7453183520599252E-2</v>
      </c>
      <c r="E45" s="95">
        <v>3.5294117647058823E-2</v>
      </c>
      <c r="F45" s="84">
        <v>2.2857142857142857E-2</v>
      </c>
      <c r="G45" s="84">
        <v>4.145077720207254E-2</v>
      </c>
      <c r="H45" s="125">
        <v>3.9525691699604744E-2</v>
      </c>
      <c r="I45" s="84">
        <v>2.0202020202020204E-2</v>
      </c>
      <c r="J45" s="84">
        <v>3.3333333333333333E-2</v>
      </c>
      <c r="K45" s="126">
        <v>2.2900763358778626E-2</v>
      </c>
      <c r="L45" s="84">
        <v>3.8461538461538464E-2</v>
      </c>
      <c r="M45" s="84">
        <v>3.5714285714285712E-2</v>
      </c>
      <c r="N45" s="84">
        <v>3.3112582781456956E-2</v>
      </c>
      <c r="O45" s="84">
        <v>3.1872509960159362E-2</v>
      </c>
      <c r="P45" s="95">
        <v>4.6082949308755762E-2</v>
      </c>
      <c r="Q45" s="84">
        <v>4.4444444444444446E-2</v>
      </c>
      <c r="R45" s="96">
        <v>1.0752688172043012E-2</v>
      </c>
    </row>
    <row r="46" spans="2:18" x14ac:dyDescent="0.35">
      <c r="B46" s="270" t="s">
        <v>263</v>
      </c>
      <c r="C46" s="95">
        <v>0.18726591760299627</v>
      </c>
      <c r="D46" s="84">
        <v>0.1348314606741573</v>
      </c>
      <c r="E46" s="95">
        <v>0.14705882352941177</v>
      </c>
      <c r="F46" s="84">
        <v>0.11428571428571428</v>
      </c>
      <c r="G46" s="84">
        <v>0.21243523316062177</v>
      </c>
      <c r="H46" s="125">
        <v>0.14229249011857709</v>
      </c>
      <c r="I46" s="84">
        <v>7.0707070707070704E-2</v>
      </c>
      <c r="J46" s="84">
        <v>0.13333333333333333</v>
      </c>
      <c r="K46" s="126">
        <v>0.26717557251908397</v>
      </c>
      <c r="L46" s="84">
        <v>0.13461538461538461</v>
      </c>
      <c r="M46" s="84">
        <v>0.17857142857142858</v>
      </c>
      <c r="N46" s="84">
        <v>0.17218543046357615</v>
      </c>
      <c r="O46" s="84">
        <v>0.15139442231075698</v>
      </c>
      <c r="P46" s="95">
        <v>0.22119815668202766</v>
      </c>
      <c r="Q46" s="84">
        <v>0.14074074074074075</v>
      </c>
      <c r="R46" s="96">
        <v>0.10215053763440861</v>
      </c>
    </row>
    <row r="47" spans="2:18" x14ac:dyDescent="0.35">
      <c r="B47" s="270" t="s">
        <v>264</v>
      </c>
      <c r="C47" s="95">
        <v>0.24719101123595505</v>
      </c>
      <c r="D47" s="84">
        <v>0.27715355805243447</v>
      </c>
      <c r="E47" s="95">
        <v>0.25294117647058822</v>
      </c>
      <c r="F47" s="84">
        <v>0.26285714285714284</v>
      </c>
      <c r="G47" s="84">
        <v>0.26424870466321243</v>
      </c>
      <c r="H47" s="125">
        <v>0.233201581027668</v>
      </c>
      <c r="I47" s="84">
        <v>0.23232323232323232</v>
      </c>
      <c r="J47" s="84">
        <v>0.26666666666666666</v>
      </c>
      <c r="K47" s="126">
        <v>0.3282442748091603</v>
      </c>
      <c r="L47" s="84">
        <v>0.26923076923076922</v>
      </c>
      <c r="M47" s="84">
        <v>0.23809523809523808</v>
      </c>
      <c r="N47" s="84">
        <v>0.25165562913907286</v>
      </c>
      <c r="O47" s="84">
        <v>0.27091633466135456</v>
      </c>
      <c r="P47" s="95">
        <v>0.32258064516129031</v>
      </c>
      <c r="Q47" s="84">
        <v>0.27407407407407408</v>
      </c>
      <c r="R47" s="96">
        <v>0.17741935483870969</v>
      </c>
    </row>
    <row r="48" spans="2:18" x14ac:dyDescent="0.35">
      <c r="B48" s="271" t="s">
        <v>265</v>
      </c>
      <c r="C48" s="97">
        <v>0.52434456928838946</v>
      </c>
      <c r="D48" s="98">
        <v>0.5280898876404494</v>
      </c>
      <c r="E48" s="97">
        <v>0.55882352941176472</v>
      </c>
      <c r="F48" s="98">
        <v>0.58285714285714285</v>
      </c>
      <c r="G48" s="98">
        <v>0.44559585492227977</v>
      </c>
      <c r="H48" s="127">
        <v>0.54545454545454541</v>
      </c>
      <c r="I48" s="128">
        <v>0.6767676767676768</v>
      </c>
      <c r="J48" s="128">
        <v>0.56666666666666665</v>
      </c>
      <c r="K48" s="129">
        <v>0.37404580152671757</v>
      </c>
      <c r="L48" s="98">
        <v>0.53846153846153844</v>
      </c>
      <c r="M48" s="98">
        <v>0.5357142857142857</v>
      </c>
      <c r="N48" s="98">
        <v>0.52317880794701987</v>
      </c>
      <c r="O48" s="98">
        <v>0.52191235059760954</v>
      </c>
      <c r="P48" s="97">
        <v>0.37327188940092165</v>
      </c>
      <c r="Q48" s="98">
        <v>0.52592592592592591</v>
      </c>
      <c r="R48" s="99">
        <v>0.70430107526881724</v>
      </c>
    </row>
  </sheetData>
  <mergeCells count="5">
    <mergeCell ref="P23:R23"/>
    <mergeCell ref="C23:D23"/>
    <mergeCell ref="E23:G23"/>
    <mergeCell ref="L23:O23"/>
    <mergeCell ref="H23:K23"/>
  </mergeCells>
  <conditionalFormatting sqref="C26:D30">
    <cfRule type="dataBar" priority="20">
      <dataBar>
        <cfvo type="min"/>
        <cfvo type="max"/>
        <color rgb="FF638EC6"/>
      </dataBar>
      <extLst>
        <ext xmlns:x14="http://schemas.microsoft.com/office/spreadsheetml/2009/9/main" uri="{B025F937-C7B1-47D3-B67F-A62EFF666E3E}">
          <x14:id>{98DE97D5-DA97-4EE8-9AD8-11B7BFD6A6A3}</x14:id>
        </ext>
      </extLst>
    </cfRule>
  </conditionalFormatting>
  <conditionalFormatting sqref="C32:D36">
    <cfRule type="dataBar" priority="15">
      <dataBar>
        <cfvo type="min"/>
        <cfvo type="max"/>
        <color rgb="FF638EC6"/>
      </dataBar>
      <extLst>
        <ext xmlns:x14="http://schemas.microsoft.com/office/spreadsheetml/2009/9/main" uri="{B025F937-C7B1-47D3-B67F-A62EFF666E3E}">
          <x14:id>{C2BA824D-6287-40BF-98BD-8B093D35112B}</x14:id>
        </ext>
      </extLst>
    </cfRule>
  </conditionalFormatting>
  <conditionalFormatting sqref="C38:D42">
    <cfRule type="dataBar" priority="10">
      <dataBar>
        <cfvo type="min"/>
        <cfvo type="max"/>
        <color rgb="FF638EC6"/>
      </dataBar>
      <extLst>
        <ext xmlns:x14="http://schemas.microsoft.com/office/spreadsheetml/2009/9/main" uri="{B025F937-C7B1-47D3-B67F-A62EFF666E3E}">
          <x14:id>{3723B8AB-391D-4988-91ED-D9B694A5BE7F}</x14:id>
        </ext>
      </extLst>
    </cfRule>
  </conditionalFormatting>
  <conditionalFormatting sqref="C44:D48">
    <cfRule type="dataBar" priority="5">
      <dataBar>
        <cfvo type="min"/>
        <cfvo type="max"/>
        <color rgb="FF638EC6"/>
      </dataBar>
      <extLst>
        <ext xmlns:x14="http://schemas.microsoft.com/office/spreadsheetml/2009/9/main" uri="{B025F937-C7B1-47D3-B67F-A62EFF666E3E}">
          <x14:id>{7638F4D5-59A7-4A41-A4CF-92481B114A8E}</x14:id>
        </ext>
      </extLst>
    </cfRule>
  </conditionalFormatting>
  <conditionalFormatting sqref="E26:G30">
    <cfRule type="dataBar" priority="19">
      <dataBar>
        <cfvo type="min"/>
        <cfvo type="max"/>
        <color rgb="FF63C384"/>
      </dataBar>
      <extLst>
        <ext xmlns:x14="http://schemas.microsoft.com/office/spreadsheetml/2009/9/main" uri="{B025F937-C7B1-47D3-B67F-A62EFF666E3E}">
          <x14:id>{165FD728-A095-48A8-8F0D-734F0B6D7F93}</x14:id>
        </ext>
      </extLst>
    </cfRule>
  </conditionalFormatting>
  <conditionalFormatting sqref="E32:G36">
    <cfRule type="dataBar" priority="14">
      <dataBar>
        <cfvo type="min"/>
        <cfvo type="max"/>
        <color rgb="FF63C384"/>
      </dataBar>
      <extLst>
        <ext xmlns:x14="http://schemas.microsoft.com/office/spreadsheetml/2009/9/main" uri="{B025F937-C7B1-47D3-B67F-A62EFF666E3E}">
          <x14:id>{EF863FF5-0EED-4EDE-832A-189D0AFA52FB}</x14:id>
        </ext>
      </extLst>
    </cfRule>
  </conditionalFormatting>
  <conditionalFormatting sqref="E38:G42">
    <cfRule type="dataBar" priority="9">
      <dataBar>
        <cfvo type="min"/>
        <cfvo type="max"/>
        <color rgb="FF63C384"/>
      </dataBar>
      <extLst>
        <ext xmlns:x14="http://schemas.microsoft.com/office/spreadsheetml/2009/9/main" uri="{B025F937-C7B1-47D3-B67F-A62EFF666E3E}">
          <x14:id>{3B84B10F-35D3-4C23-AAB6-5C097EE07FCD}</x14:id>
        </ext>
      </extLst>
    </cfRule>
  </conditionalFormatting>
  <conditionalFormatting sqref="E44:G48">
    <cfRule type="dataBar" priority="4">
      <dataBar>
        <cfvo type="min"/>
        <cfvo type="max"/>
        <color rgb="FF63C384"/>
      </dataBar>
      <extLst>
        <ext xmlns:x14="http://schemas.microsoft.com/office/spreadsheetml/2009/9/main" uri="{B025F937-C7B1-47D3-B67F-A62EFF666E3E}">
          <x14:id>{36044540-9C87-41B5-8F33-51B5BFB5377B}</x14:id>
        </ext>
      </extLst>
    </cfRule>
  </conditionalFormatting>
  <conditionalFormatting sqref="H26:K30">
    <cfRule type="dataBar" priority="334">
      <dataBar>
        <cfvo type="min"/>
        <cfvo type="max"/>
        <color rgb="FFFF555A"/>
      </dataBar>
      <extLst>
        <ext xmlns:x14="http://schemas.microsoft.com/office/spreadsheetml/2009/9/main" uri="{B025F937-C7B1-47D3-B67F-A62EFF666E3E}">
          <x14:id>{318326AA-844B-4F52-AACC-27764DD48086}</x14:id>
        </ext>
      </extLst>
    </cfRule>
  </conditionalFormatting>
  <conditionalFormatting sqref="H32:K36">
    <cfRule type="dataBar" priority="336">
      <dataBar>
        <cfvo type="min"/>
        <cfvo type="max"/>
        <color rgb="FFFF555A"/>
      </dataBar>
      <extLst>
        <ext xmlns:x14="http://schemas.microsoft.com/office/spreadsheetml/2009/9/main" uri="{B025F937-C7B1-47D3-B67F-A62EFF666E3E}">
          <x14:id>{5A0BD467-CAA8-46BA-B6BA-787446FF7962}</x14:id>
        </ext>
      </extLst>
    </cfRule>
  </conditionalFormatting>
  <conditionalFormatting sqref="H38:K42">
    <cfRule type="dataBar" priority="338">
      <dataBar>
        <cfvo type="min"/>
        <cfvo type="max"/>
        <color rgb="FFFF555A"/>
      </dataBar>
      <extLst>
        <ext xmlns:x14="http://schemas.microsoft.com/office/spreadsheetml/2009/9/main" uri="{B025F937-C7B1-47D3-B67F-A62EFF666E3E}">
          <x14:id>{62196EBB-39C1-416E-9CB2-7EC4549E3586}</x14:id>
        </ext>
      </extLst>
    </cfRule>
  </conditionalFormatting>
  <conditionalFormatting sqref="H44:K48">
    <cfRule type="dataBar" priority="340">
      <dataBar>
        <cfvo type="min"/>
        <cfvo type="max"/>
        <color rgb="FFFF555A"/>
      </dataBar>
      <extLst>
        <ext xmlns:x14="http://schemas.microsoft.com/office/spreadsheetml/2009/9/main" uri="{B025F937-C7B1-47D3-B67F-A62EFF666E3E}">
          <x14:id>{A948752A-FD1D-49E2-9877-EC8192B3334F}</x14:id>
        </ext>
      </extLst>
    </cfRule>
  </conditionalFormatting>
  <conditionalFormatting sqref="L26:O30">
    <cfRule type="dataBar" priority="17">
      <dataBar>
        <cfvo type="min"/>
        <cfvo type="max"/>
        <color rgb="FFFFB628"/>
      </dataBar>
      <extLst>
        <ext xmlns:x14="http://schemas.microsoft.com/office/spreadsheetml/2009/9/main" uri="{B025F937-C7B1-47D3-B67F-A62EFF666E3E}">
          <x14:id>{AE3EB83D-654A-4B96-92C7-B8BB8374987D}</x14:id>
        </ext>
      </extLst>
    </cfRule>
  </conditionalFormatting>
  <conditionalFormatting sqref="L32:O36">
    <cfRule type="dataBar" priority="12">
      <dataBar>
        <cfvo type="min"/>
        <cfvo type="max"/>
        <color rgb="FFFFB628"/>
      </dataBar>
      <extLst>
        <ext xmlns:x14="http://schemas.microsoft.com/office/spreadsheetml/2009/9/main" uri="{B025F937-C7B1-47D3-B67F-A62EFF666E3E}">
          <x14:id>{1D9EDCF5-98C4-47A8-8386-81879D0842DC}</x14:id>
        </ext>
      </extLst>
    </cfRule>
  </conditionalFormatting>
  <conditionalFormatting sqref="L38:O42">
    <cfRule type="dataBar" priority="7">
      <dataBar>
        <cfvo type="min"/>
        <cfvo type="max"/>
        <color rgb="FFFFB628"/>
      </dataBar>
      <extLst>
        <ext xmlns:x14="http://schemas.microsoft.com/office/spreadsheetml/2009/9/main" uri="{B025F937-C7B1-47D3-B67F-A62EFF666E3E}">
          <x14:id>{BD68A817-330D-4F29-99A3-7D00DF525538}</x14:id>
        </ext>
      </extLst>
    </cfRule>
  </conditionalFormatting>
  <conditionalFormatting sqref="L44:O48">
    <cfRule type="dataBar" priority="2">
      <dataBar>
        <cfvo type="min"/>
        <cfvo type="max"/>
        <color rgb="FFFFB628"/>
      </dataBar>
      <extLst>
        <ext xmlns:x14="http://schemas.microsoft.com/office/spreadsheetml/2009/9/main" uri="{B025F937-C7B1-47D3-B67F-A62EFF666E3E}">
          <x14:id>{A6D7064C-041B-4781-A31E-5E05F68C07E1}</x14:id>
        </ext>
      </extLst>
    </cfRule>
  </conditionalFormatting>
  <conditionalFormatting sqref="P26:R30">
    <cfRule type="dataBar" priority="16">
      <dataBar>
        <cfvo type="min"/>
        <cfvo type="max"/>
        <color rgb="FFD6007B"/>
      </dataBar>
      <extLst>
        <ext xmlns:x14="http://schemas.microsoft.com/office/spreadsheetml/2009/9/main" uri="{B025F937-C7B1-47D3-B67F-A62EFF666E3E}">
          <x14:id>{C8E53DB3-98D9-45E0-B6CA-BC3715DDEF0A}</x14:id>
        </ext>
      </extLst>
    </cfRule>
  </conditionalFormatting>
  <conditionalFormatting sqref="P32:R36">
    <cfRule type="dataBar" priority="11">
      <dataBar>
        <cfvo type="min"/>
        <cfvo type="max"/>
        <color rgb="FFD6007B"/>
      </dataBar>
      <extLst>
        <ext xmlns:x14="http://schemas.microsoft.com/office/spreadsheetml/2009/9/main" uri="{B025F937-C7B1-47D3-B67F-A62EFF666E3E}">
          <x14:id>{A625157F-7FBA-45D1-B32E-A2D444D318D7}</x14:id>
        </ext>
      </extLst>
    </cfRule>
  </conditionalFormatting>
  <conditionalFormatting sqref="P38:R42">
    <cfRule type="dataBar" priority="6">
      <dataBar>
        <cfvo type="min"/>
        <cfvo type="max"/>
        <color rgb="FFD6007B"/>
      </dataBar>
      <extLst>
        <ext xmlns:x14="http://schemas.microsoft.com/office/spreadsheetml/2009/9/main" uri="{B025F937-C7B1-47D3-B67F-A62EFF666E3E}">
          <x14:id>{D2837144-5B58-4624-BC01-4232C3290D78}</x14:id>
        </ext>
      </extLst>
    </cfRule>
  </conditionalFormatting>
  <conditionalFormatting sqref="P44:R48">
    <cfRule type="dataBar" priority="1">
      <dataBar>
        <cfvo type="min"/>
        <cfvo type="max"/>
        <color rgb="FFD6007B"/>
      </dataBar>
      <extLst>
        <ext xmlns:x14="http://schemas.microsoft.com/office/spreadsheetml/2009/9/main" uri="{B025F937-C7B1-47D3-B67F-A62EFF666E3E}">
          <x14:id>{B95FF1F4-B681-460C-888C-B2463EFF583D}</x14:id>
        </ext>
      </extLst>
    </cfRule>
  </conditionalFormatting>
  <pageMargins left="0.7" right="0.7" top="0.75" bottom="0.75" header="0.3" footer="0.3"/>
  <pageSetup orientation="portrait" horizontalDpi="4294967293" verticalDpi="4294967293" r:id="rId1"/>
  <drawing r:id="rId2"/>
  <extLst>
    <ext xmlns:x14="http://schemas.microsoft.com/office/spreadsheetml/2009/9/main" uri="{78C0D931-6437-407d-A8EE-F0AAD7539E65}">
      <x14:conditionalFormattings>
        <x14:conditionalFormatting xmlns:xm="http://schemas.microsoft.com/office/excel/2006/main">
          <x14:cfRule type="dataBar" id="{98DE97D5-DA97-4EE8-9AD8-11B7BFD6A6A3}">
            <x14:dataBar minLength="0" maxLength="100" border="1" negativeBarBorderColorSameAsPositive="0">
              <x14:cfvo type="autoMin"/>
              <x14:cfvo type="autoMax"/>
              <x14:borderColor rgb="FF638EC6"/>
              <x14:negativeFillColor rgb="FFFF0000"/>
              <x14:negativeBorderColor rgb="FFFF0000"/>
              <x14:axisColor rgb="FF000000"/>
            </x14:dataBar>
          </x14:cfRule>
          <xm:sqref>C26:D30</xm:sqref>
        </x14:conditionalFormatting>
        <x14:conditionalFormatting xmlns:xm="http://schemas.microsoft.com/office/excel/2006/main">
          <x14:cfRule type="dataBar" id="{C2BA824D-6287-40BF-98BD-8B093D35112B}">
            <x14:dataBar minLength="0" maxLength="100" border="1" negativeBarBorderColorSameAsPositive="0">
              <x14:cfvo type="autoMin"/>
              <x14:cfvo type="autoMax"/>
              <x14:borderColor rgb="FF638EC6"/>
              <x14:negativeFillColor rgb="FFFF0000"/>
              <x14:negativeBorderColor rgb="FFFF0000"/>
              <x14:axisColor rgb="FF000000"/>
            </x14:dataBar>
          </x14:cfRule>
          <xm:sqref>C32:D36</xm:sqref>
        </x14:conditionalFormatting>
        <x14:conditionalFormatting xmlns:xm="http://schemas.microsoft.com/office/excel/2006/main">
          <x14:cfRule type="dataBar" id="{3723B8AB-391D-4988-91ED-D9B694A5BE7F}">
            <x14:dataBar minLength="0" maxLength="100" border="1" negativeBarBorderColorSameAsPositive="0">
              <x14:cfvo type="autoMin"/>
              <x14:cfvo type="autoMax"/>
              <x14:borderColor rgb="FF638EC6"/>
              <x14:negativeFillColor rgb="FFFF0000"/>
              <x14:negativeBorderColor rgb="FFFF0000"/>
              <x14:axisColor rgb="FF000000"/>
            </x14:dataBar>
          </x14:cfRule>
          <xm:sqref>C38:D42</xm:sqref>
        </x14:conditionalFormatting>
        <x14:conditionalFormatting xmlns:xm="http://schemas.microsoft.com/office/excel/2006/main">
          <x14:cfRule type="dataBar" id="{7638F4D5-59A7-4A41-A4CF-92481B114A8E}">
            <x14:dataBar minLength="0" maxLength="100" border="1" negativeBarBorderColorSameAsPositive="0">
              <x14:cfvo type="autoMin"/>
              <x14:cfvo type="autoMax"/>
              <x14:borderColor rgb="FF638EC6"/>
              <x14:negativeFillColor rgb="FFFF0000"/>
              <x14:negativeBorderColor rgb="FFFF0000"/>
              <x14:axisColor rgb="FF000000"/>
            </x14:dataBar>
          </x14:cfRule>
          <xm:sqref>C44:D48</xm:sqref>
        </x14:conditionalFormatting>
        <x14:conditionalFormatting xmlns:xm="http://schemas.microsoft.com/office/excel/2006/main">
          <x14:cfRule type="dataBar" id="{165FD728-A095-48A8-8F0D-734F0B6D7F93}">
            <x14:dataBar minLength="0" maxLength="100" border="1" negativeBarBorderColorSameAsPositive="0">
              <x14:cfvo type="autoMin"/>
              <x14:cfvo type="autoMax"/>
              <x14:borderColor rgb="FF63C384"/>
              <x14:negativeFillColor rgb="FFFF0000"/>
              <x14:negativeBorderColor rgb="FFFF0000"/>
              <x14:axisColor rgb="FF000000"/>
            </x14:dataBar>
          </x14:cfRule>
          <xm:sqref>E26:G30</xm:sqref>
        </x14:conditionalFormatting>
        <x14:conditionalFormatting xmlns:xm="http://schemas.microsoft.com/office/excel/2006/main">
          <x14:cfRule type="dataBar" id="{EF863FF5-0EED-4EDE-832A-189D0AFA52FB}">
            <x14:dataBar minLength="0" maxLength="100" border="1" negativeBarBorderColorSameAsPositive="0">
              <x14:cfvo type="autoMin"/>
              <x14:cfvo type="autoMax"/>
              <x14:borderColor rgb="FF63C384"/>
              <x14:negativeFillColor rgb="FFFF0000"/>
              <x14:negativeBorderColor rgb="FFFF0000"/>
              <x14:axisColor rgb="FF000000"/>
            </x14:dataBar>
          </x14:cfRule>
          <xm:sqref>E32:G36</xm:sqref>
        </x14:conditionalFormatting>
        <x14:conditionalFormatting xmlns:xm="http://schemas.microsoft.com/office/excel/2006/main">
          <x14:cfRule type="dataBar" id="{3B84B10F-35D3-4C23-AAB6-5C097EE07FCD}">
            <x14:dataBar minLength="0" maxLength="100" border="1" negativeBarBorderColorSameAsPositive="0">
              <x14:cfvo type="autoMin"/>
              <x14:cfvo type="autoMax"/>
              <x14:borderColor rgb="FF63C384"/>
              <x14:negativeFillColor rgb="FFFF0000"/>
              <x14:negativeBorderColor rgb="FFFF0000"/>
              <x14:axisColor rgb="FF000000"/>
            </x14:dataBar>
          </x14:cfRule>
          <xm:sqref>E38:G42</xm:sqref>
        </x14:conditionalFormatting>
        <x14:conditionalFormatting xmlns:xm="http://schemas.microsoft.com/office/excel/2006/main">
          <x14:cfRule type="dataBar" id="{36044540-9C87-41B5-8F33-51B5BFB5377B}">
            <x14:dataBar minLength="0" maxLength="100" border="1" negativeBarBorderColorSameAsPositive="0">
              <x14:cfvo type="autoMin"/>
              <x14:cfvo type="autoMax"/>
              <x14:borderColor rgb="FF63C384"/>
              <x14:negativeFillColor rgb="FFFF0000"/>
              <x14:negativeBorderColor rgb="FFFF0000"/>
              <x14:axisColor rgb="FF000000"/>
            </x14:dataBar>
          </x14:cfRule>
          <xm:sqref>E44:G48</xm:sqref>
        </x14:conditionalFormatting>
        <x14:conditionalFormatting xmlns:xm="http://schemas.microsoft.com/office/excel/2006/main">
          <x14:cfRule type="dataBar" id="{318326AA-844B-4F52-AACC-27764DD48086}">
            <x14:dataBar minLength="0" maxLength="100" border="1" negativeBarBorderColorSameAsPositive="0">
              <x14:cfvo type="autoMin"/>
              <x14:cfvo type="autoMax"/>
              <x14:borderColor rgb="FFFF555A"/>
              <x14:negativeFillColor rgb="FFFF0000"/>
              <x14:negativeBorderColor rgb="FFFF0000"/>
              <x14:axisColor rgb="FF000000"/>
            </x14:dataBar>
          </x14:cfRule>
          <xm:sqref>H26:K30</xm:sqref>
        </x14:conditionalFormatting>
        <x14:conditionalFormatting xmlns:xm="http://schemas.microsoft.com/office/excel/2006/main">
          <x14:cfRule type="dataBar" id="{5A0BD467-CAA8-46BA-B6BA-787446FF7962}">
            <x14:dataBar minLength="0" maxLength="100" border="1" negativeBarBorderColorSameAsPositive="0">
              <x14:cfvo type="autoMin"/>
              <x14:cfvo type="autoMax"/>
              <x14:borderColor rgb="FFFF555A"/>
              <x14:negativeFillColor rgb="FFFF0000"/>
              <x14:negativeBorderColor rgb="FFFF0000"/>
              <x14:axisColor rgb="FF000000"/>
            </x14:dataBar>
          </x14:cfRule>
          <xm:sqref>H32:K36</xm:sqref>
        </x14:conditionalFormatting>
        <x14:conditionalFormatting xmlns:xm="http://schemas.microsoft.com/office/excel/2006/main">
          <x14:cfRule type="dataBar" id="{62196EBB-39C1-416E-9CB2-7EC4549E3586}">
            <x14:dataBar minLength="0" maxLength="100" border="1" negativeBarBorderColorSameAsPositive="0">
              <x14:cfvo type="autoMin"/>
              <x14:cfvo type="autoMax"/>
              <x14:borderColor rgb="FFFF555A"/>
              <x14:negativeFillColor rgb="FFFF0000"/>
              <x14:negativeBorderColor rgb="FFFF0000"/>
              <x14:axisColor rgb="FF000000"/>
            </x14:dataBar>
          </x14:cfRule>
          <xm:sqref>H38:K42</xm:sqref>
        </x14:conditionalFormatting>
        <x14:conditionalFormatting xmlns:xm="http://schemas.microsoft.com/office/excel/2006/main">
          <x14:cfRule type="dataBar" id="{A948752A-FD1D-49E2-9877-EC8192B3334F}">
            <x14:dataBar minLength="0" maxLength="100" border="1" negativeBarBorderColorSameAsPositive="0">
              <x14:cfvo type="autoMin"/>
              <x14:cfvo type="autoMax"/>
              <x14:borderColor rgb="FFFF555A"/>
              <x14:negativeFillColor rgb="FFFF0000"/>
              <x14:negativeBorderColor rgb="FFFF0000"/>
              <x14:axisColor rgb="FF000000"/>
            </x14:dataBar>
          </x14:cfRule>
          <xm:sqref>H44:K48</xm:sqref>
        </x14:conditionalFormatting>
        <x14:conditionalFormatting xmlns:xm="http://schemas.microsoft.com/office/excel/2006/main">
          <x14:cfRule type="dataBar" id="{AE3EB83D-654A-4B96-92C7-B8BB8374987D}">
            <x14:dataBar minLength="0" maxLength="100" border="1" negativeBarBorderColorSameAsPositive="0">
              <x14:cfvo type="autoMin"/>
              <x14:cfvo type="autoMax"/>
              <x14:borderColor rgb="FFFFB628"/>
              <x14:negativeFillColor rgb="FFFF0000"/>
              <x14:negativeBorderColor rgb="FFFF0000"/>
              <x14:axisColor rgb="FF000000"/>
            </x14:dataBar>
          </x14:cfRule>
          <xm:sqref>L26:O30</xm:sqref>
        </x14:conditionalFormatting>
        <x14:conditionalFormatting xmlns:xm="http://schemas.microsoft.com/office/excel/2006/main">
          <x14:cfRule type="dataBar" id="{1D9EDCF5-98C4-47A8-8386-81879D0842DC}">
            <x14:dataBar minLength="0" maxLength="100" border="1" negativeBarBorderColorSameAsPositive="0">
              <x14:cfvo type="autoMin"/>
              <x14:cfvo type="autoMax"/>
              <x14:borderColor rgb="FFFFB628"/>
              <x14:negativeFillColor rgb="FFFF0000"/>
              <x14:negativeBorderColor rgb="FFFF0000"/>
              <x14:axisColor rgb="FF000000"/>
            </x14:dataBar>
          </x14:cfRule>
          <xm:sqref>L32:O36</xm:sqref>
        </x14:conditionalFormatting>
        <x14:conditionalFormatting xmlns:xm="http://schemas.microsoft.com/office/excel/2006/main">
          <x14:cfRule type="dataBar" id="{BD68A817-330D-4F29-99A3-7D00DF525538}">
            <x14:dataBar minLength="0" maxLength="100" border="1" negativeBarBorderColorSameAsPositive="0">
              <x14:cfvo type="autoMin"/>
              <x14:cfvo type="autoMax"/>
              <x14:borderColor rgb="FFFFB628"/>
              <x14:negativeFillColor rgb="FFFF0000"/>
              <x14:negativeBorderColor rgb="FFFF0000"/>
              <x14:axisColor rgb="FF000000"/>
            </x14:dataBar>
          </x14:cfRule>
          <xm:sqref>L38:O42</xm:sqref>
        </x14:conditionalFormatting>
        <x14:conditionalFormatting xmlns:xm="http://schemas.microsoft.com/office/excel/2006/main">
          <x14:cfRule type="dataBar" id="{A6D7064C-041B-4781-A31E-5E05F68C07E1}">
            <x14:dataBar minLength="0" maxLength="100" border="1" negativeBarBorderColorSameAsPositive="0">
              <x14:cfvo type="autoMin"/>
              <x14:cfvo type="autoMax"/>
              <x14:borderColor rgb="FFFFB628"/>
              <x14:negativeFillColor rgb="FFFF0000"/>
              <x14:negativeBorderColor rgb="FFFF0000"/>
              <x14:axisColor rgb="FF000000"/>
            </x14:dataBar>
          </x14:cfRule>
          <xm:sqref>L44:O48</xm:sqref>
        </x14:conditionalFormatting>
        <x14:conditionalFormatting xmlns:xm="http://schemas.microsoft.com/office/excel/2006/main">
          <x14:cfRule type="dataBar" id="{C8E53DB3-98D9-45E0-B6CA-BC3715DDEF0A}">
            <x14:dataBar minLength="0" maxLength="100" border="1" negativeBarBorderColorSameAsPositive="0">
              <x14:cfvo type="autoMin"/>
              <x14:cfvo type="autoMax"/>
              <x14:borderColor rgb="FFD6007B"/>
              <x14:negativeFillColor rgb="FFFF0000"/>
              <x14:negativeBorderColor rgb="FFFF0000"/>
              <x14:axisColor rgb="FF000000"/>
            </x14:dataBar>
          </x14:cfRule>
          <xm:sqref>P26:R30</xm:sqref>
        </x14:conditionalFormatting>
        <x14:conditionalFormatting xmlns:xm="http://schemas.microsoft.com/office/excel/2006/main">
          <x14:cfRule type="dataBar" id="{A625157F-7FBA-45D1-B32E-A2D444D318D7}">
            <x14:dataBar minLength="0" maxLength="100" border="1" negativeBarBorderColorSameAsPositive="0">
              <x14:cfvo type="autoMin"/>
              <x14:cfvo type="autoMax"/>
              <x14:borderColor rgb="FFD6007B"/>
              <x14:negativeFillColor rgb="FFFF0000"/>
              <x14:negativeBorderColor rgb="FFFF0000"/>
              <x14:axisColor rgb="FF000000"/>
            </x14:dataBar>
          </x14:cfRule>
          <xm:sqref>P32:R36</xm:sqref>
        </x14:conditionalFormatting>
        <x14:conditionalFormatting xmlns:xm="http://schemas.microsoft.com/office/excel/2006/main">
          <x14:cfRule type="dataBar" id="{D2837144-5B58-4624-BC01-4232C3290D78}">
            <x14:dataBar minLength="0" maxLength="100" border="1" negativeBarBorderColorSameAsPositive="0">
              <x14:cfvo type="autoMin"/>
              <x14:cfvo type="autoMax"/>
              <x14:borderColor rgb="FFD6007B"/>
              <x14:negativeFillColor rgb="FFFF0000"/>
              <x14:negativeBorderColor rgb="FFFF0000"/>
              <x14:axisColor rgb="FF000000"/>
            </x14:dataBar>
          </x14:cfRule>
          <xm:sqref>P38:R42</xm:sqref>
        </x14:conditionalFormatting>
        <x14:conditionalFormatting xmlns:xm="http://schemas.microsoft.com/office/excel/2006/main">
          <x14:cfRule type="dataBar" id="{B95FF1F4-B681-460C-888C-B2463EFF583D}">
            <x14:dataBar minLength="0" maxLength="100" border="1" negativeBarBorderColorSameAsPositive="0">
              <x14:cfvo type="autoMin"/>
              <x14:cfvo type="autoMax"/>
              <x14:borderColor rgb="FFD6007B"/>
              <x14:negativeFillColor rgb="FFFF0000"/>
              <x14:negativeBorderColor rgb="FFFF0000"/>
              <x14:axisColor rgb="FF000000"/>
            </x14:dataBar>
          </x14:cfRule>
          <xm:sqref>P44:R48</xm:sqref>
        </x14:conditionalFormatting>
      </x14:conditionalFormatting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9EAC8-F098-473D-BC55-78106E1A8B48}">
  <dimension ref="B2:R49"/>
  <sheetViews>
    <sheetView showGridLines="0" zoomScaleNormal="100" workbookViewId="0">
      <selection activeCell="K18" sqref="K18"/>
    </sheetView>
  </sheetViews>
  <sheetFormatPr defaultRowHeight="14.5" x14ac:dyDescent="0.35"/>
  <cols>
    <col min="2" max="2" width="39" customWidth="1"/>
  </cols>
  <sheetData>
    <row r="2" spans="2:2" x14ac:dyDescent="0.35">
      <c r="B2" s="20" t="s">
        <v>259</v>
      </c>
    </row>
    <row r="3" spans="2:2" x14ac:dyDescent="0.35">
      <c r="B3" s="260" t="s">
        <v>260</v>
      </c>
    </row>
    <row r="4" spans="2:2" x14ac:dyDescent="0.35">
      <c r="B4" s="20"/>
    </row>
    <row r="24" spans="2:18" ht="15.75" customHeight="1" x14ac:dyDescent="0.35">
      <c r="B24" s="15"/>
      <c r="C24" s="388" t="s">
        <v>42</v>
      </c>
      <c r="D24" s="390"/>
      <c r="E24" s="388" t="s">
        <v>43</v>
      </c>
      <c r="F24" s="390"/>
      <c r="G24" s="390"/>
      <c r="H24" s="388" t="s">
        <v>44</v>
      </c>
      <c r="I24" s="390"/>
      <c r="J24" s="390"/>
      <c r="K24" s="389"/>
      <c r="L24" s="390" t="s">
        <v>45</v>
      </c>
      <c r="M24" s="390"/>
      <c r="N24" s="390"/>
      <c r="O24" s="389"/>
      <c r="P24" s="403" t="s">
        <v>46</v>
      </c>
      <c r="Q24" s="404"/>
      <c r="R24" s="405"/>
    </row>
    <row r="25" spans="2:18" s="209" customFormat="1" ht="43.5" x14ac:dyDescent="0.35">
      <c r="B25" s="290"/>
      <c r="C25" s="33" t="s">
        <v>47</v>
      </c>
      <c r="D25" s="34" t="s">
        <v>48</v>
      </c>
      <c r="E25" s="33" t="s">
        <v>49</v>
      </c>
      <c r="F25" s="34" t="s">
        <v>50</v>
      </c>
      <c r="G25" s="34" t="s">
        <v>51</v>
      </c>
      <c r="H25" s="33" t="s">
        <v>52</v>
      </c>
      <c r="I25" s="289" t="s">
        <v>53</v>
      </c>
      <c r="J25" s="289" t="s">
        <v>54</v>
      </c>
      <c r="K25" s="43" t="s">
        <v>55</v>
      </c>
      <c r="L25" s="34" t="s">
        <v>56</v>
      </c>
      <c r="M25" s="34" t="s">
        <v>57</v>
      </c>
      <c r="N25" s="34" t="s">
        <v>58</v>
      </c>
      <c r="O25" s="43" t="s">
        <v>59</v>
      </c>
      <c r="P25" s="303">
        <v>3</v>
      </c>
      <c r="Q25" s="303">
        <v>4</v>
      </c>
      <c r="R25" s="304">
        <v>5</v>
      </c>
    </row>
    <row r="26" spans="2:18" s="20" customFormat="1" x14ac:dyDescent="0.35">
      <c r="B26" s="278" t="s">
        <v>254</v>
      </c>
      <c r="C26" s="264"/>
      <c r="D26" s="279"/>
      <c r="E26" s="21"/>
      <c r="F26" s="22"/>
      <c r="G26" s="22"/>
      <c r="H26" s="21"/>
      <c r="I26" s="22"/>
      <c r="J26" s="22"/>
      <c r="K26" s="23"/>
      <c r="L26" s="22"/>
      <c r="M26" s="22"/>
      <c r="N26" s="22"/>
      <c r="O26" s="23"/>
      <c r="P26" s="283" t="s">
        <v>41</v>
      </c>
      <c r="Q26" s="150" t="s">
        <v>41</v>
      </c>
      <c r="R26" s="151" t="s">
        <v>41</v>
      </c>
    </row>
    <row r="27" spans="2:18" x14ac:dyDescent="0.35">
      <c r="B27" s="269" t="s">
        <v>261</v>
      </c>
      <c r="C27" s="92">
        <v>1.5625E-2</v>
      </c>
      <c r="D27" s="93">
        <v>0</v>
      </c>
      <c r="E27" s="92">
        <v>2.564102564102564E-2</v>
      </c>
      <c r="F27" s="93">
        <v>0</v>
      </c>
      <c r="G27" s="93">
        <v>0</v>
      </c>
      <c r="H27" s="165">
        <v>2.4390243902439025E-2</v>
      </c>
      <c r="I27" s="93">
        <v>0</v>
      </c>
      <c r="J27" s="93">
        <v>5.8823529411764705E-2</v>
      </c>
      <c r="K27" s="166">
        <v>0</v>
      </c>
      <c r="L27" s="93">
        <v>0</v>
      </c>
      <c r="M27" s="93">
        <v>9.0909090909090912E-2</v>
      </c>
      <c r="N27" s="93">
        <v>0</v>
      </c>
      <c r="O27" s="93">
        <v>0</v>
      </c>
      <c r="P27" s="92">
        <v>0</v>
      </c>
      <c r="Q27" s="93">
        <v>0</v>
      </c>
      <c r="R27" s="94">
        <v>2.9411764705882353E-2</v>
      </c>
    </row>
    <row r="28" spans="2:18" x14ac:dyDescent="0.35">
      <c r="B28" s="270" t="s">
        <v>262</v>
      </c>
      <c r="C28" s="95">
        <v>3.125E-2</v>
      </c>
      <c r="D28" s="84">
        <v>5.8823529411764705E-2</v>
      </c>
      <c r="E28" s="95">
        <v>0</v>
      </c>
      <c r="F28" s="84">
        <v>7.6923076923076927E-2</v>
      </c>
      <c r="G28" s="84">
        <v>5.8823529411764705E-2</v>
      </c>
      <c r="H28" s="125">
        <v>2.4390243902439025E-2</v>
      </c>
      <c r="I28" s="84">
        <v>7.407407407407407E-2</v>
      </c>
      <c r="J28" s="84">
        <v>0</v>
      </c>
      <c r="K28" s="126">
        <v>0</v>
      </c>
      <c r="L28" s="84">
        <v>0</v>
      </c>
      <c r="M28" s="84">
        <v>0</v>
      </c>
      <c r="N28" s="84">
        <v>0.125</v>
      </c>
      <c r="O28" s="84">
        <v>0.02</v>
      </c>
      <c r="P28" s="95">
        <v>4.3478260869565216E-2</v>
      </c>
      <c r="Q28" s="84">
        <v>0.04</v>
      </c>
      <c r="R28" s="96">
        <v>2.9411764705882353E-2</v>
      </c>
    </row>
    <row r="29" spans="2:18" x14ac:dyDescent="0.35">
      <c r="B29" s="270" t="s">
        <v>263</v>
      </c>
      <c r="C29" s="95">
        <v>0.1875</v>
      </c>
      <c r="D29" s="84">
        <v>0.11764705882352941</v>
      </c>
      <c r="E29" s="95">
        <v>0.15384615384615385</v>
      </c>
      <c r="F29" s="84">
        <v>0.11538461538461539</v>
      </c>
      <c r="G29" s="84">
        <v>0.35294117647058826</v>
      </c>
      <c r="H29" s="125">
        <v>0.21951219512195122</v>
      </c>
      <c r="I29" s="84">
        <v>0.18518518518518517</v>
      </c>
      <c r="J29" s="84">
        <v>0.17647058823529413</v>
      </c>
      <c r="K29" s="126">
        <v>0.14285714285714285</v>
      </c>
      <c r="L29" s="84">
        <v>0.2</v>
      </c>
      <c r="M29" s="84">
        <v>0.27272727272727271</v>
      </c>
      <c r="N29" s="84">
        <v>0.25</v>
      </c>
      <c r="O29" s="84">
        <v>0.14000000000000001</v>
      </c>
      <c r="P29" s="95">
        <v>0.30434782608695654</v>
      </c>
      <c r="Q29" s="84">
        <v>0.16</v>
      </c>
      <c r="R29" s="96">
        <v>0.11764705882352941</v>
      </c>
    </row>
    <row r="30" spans="2:18" x14ac:dyDescent="0.35">
      <c r="B30" s="270" t="s">
        <v>264</v>
      </c>
      <c r="C30" s="95">
        <v>0.3125</v>
      </c>
      <c r="D30" s="84">
        <v>0.35294117647058826</v>
      </c>
      <c r="E30" s="95">
        <v>0.23076923076923078</v>
      </c>
      <c r="F30" s="84">
        <v>0.46153846153846156</v>
      </c>
      <c r="G30" s="84">
        <v>0.29411764705882354</v>
      </c>
      <c r="H30" s="125">
        <v>0.31707317073170732</v>
      </c>
      <c r="I30" s="84">
        <v>0.14814814814814814</v>
      </c>
      <c r="J30" s="84">
        <v>0.35294117647058826</v>
      </c>
      <c r="K30" s="126">
        <v>0.5714285714285714</v>
      </c>
      <c r="L30" s="84">
        <v>0.4</v>
      </c>
      <c r="M30" s="84">
        <v>9.0909090909090912E-2</v>
      </c>
      <c r="N30" s="84">
        <v>0.5</v>
      </c>
      <c r="O30" s="84">
        <v>0.3</v>
      </c>
      <c r="P30" s="95">
        <v>0.39130434782608697</v>
      </c>
      <c r="Q30" s="84">
        <v>0.44</v>
      </c>
      <c r="R30" s="96">
        <v>0.17647058823529413</v>
      </c>
    </row>
    <row r="31" spans="2:18" x14ac:dyDescent="0.35">
      <c r="B31" s="271" t="s">
        <v>265</v>
      </c>
      <c r="C31" s="95">
        <v>0.453125</v>
      </c>
      <c r="D31" s="84">
        <v>0.47058823529411764</v>
      </c>
      <c r="E31" s="95">
        <v>0.58974358974358976</v>
      </c>
      <c r="F31" s="84">
        <v>0.34615384615384615</v>
      </c>
      <c r="G31" s="84">
        <v>0.29411764705882354</v>
      </c>
      <c r="H31" s="125">
        <v>0.41463414634146339</v>
      </c>
      <c r="I31" s="84">
        <v>0.59259259259259256</v>
      </c>
      <c r="J31" s="84">
        <v>0.41176470588235292</v>
      </c>
      <c r="K31" s="126">
        <v>0.2857142857142857</v>
      </c>
      <c r="L31" s="84">
        <v>0.4</v>
      </c>
      <c r="M31" s="84">
        <v>0.54545454545454541</v>
      </c>
      <c r="N31" s="84">
        <v>0.125</v>
      </c>
      <c r="O31" s="84">
        <v>0.54</v>
      </c>
      <c r="P31" s="95">
        <v>0.2608695652173913</v>
      </c>
      <c r="Q31" s="84">
        <v>0.36</v>
      </c>
      <c r="R31" s="96">
        <v>0.6470588235294118</v>
      </c>
    </row>
    <row r="32" spans="2:18" s="20" customFormat="1" x14ac:dyDescent="0.35">
      <c r="B32" s="32" t="s">
        <v>255</v>
      </c>
      <c r="C32" s="28"/>
      <c r="E32" s="29"/>
      <c r="F32" s="30"/>
      <c r="G32" s="30"/>
      <c r="H32" s="29"/>
      <c r="I32" s="30"/>
      <c r="J32" s="30"/>
      <c r="K32" s="31"/>
      <c r="L32" s="30"/>
      <c r="M32" s="30"/>
      <c r="N32" s="30"/>
      <c r="O32" s="31"/>
      <c r="P32" s="85"/>
      <c r="Q32" s="85"/>
      <c r="R32" s="152"/>
    </row>
    <row r="33" spans="2:18" x14ac:dyDescent="0.35">
      <c r="B33" s="270" t="s">
        <v>261</v>
      </c>
      <c r="C33" s="92">
        <v>0</v>
      </c>
      <c r="D33" s="93">
        <v>5.8823529411764705E-2</v>
      </c>
      <c r="E33" s="92">
        <v>0</v>
      </c>
      <c r="F33" s="93">
        <v>0</v>
      </c>
      <c r="G33" s="93">
        <v>5.8823529411764705E-2</v>
      </c>
      <c r="H33" s="165">
        <v>0</v>
      </c>
      <c r="I33" s="93">
        <v>3.7037037037037035E-2</v>
      </c>
      <c r="J33" s="93">
        <v>0</v>
      </c>
      <c r="K33" s="166">
        <v>0</v>
      </c>
      <c r="L33" s="93">
        <v>0</v>
      </c>
      <c r="M33" s="93">
        <v>0</v>
      </c>
      <c r="N33" s="93">
        <v>6.25E-2</v>
      </c>
      <c r="O33" s="93">
        <v>0</v>
      </c>
      <c r="P33" s="92">
        <v>0</v>
      </c>
      <c r="Q33" s="93">
        <v>0.04</v>
      </c>
      <c r="R33" s="94">
        <v>0</v>
      </c>
    </row>
    <row r="34" spans="2:18" x14ac:dyDescent="0.35">
      <c r="B34" s="270" t="s">
        <v>262</v>
      </c>
      <c r="C34" s="95">
        <v>3.125E-2</v>
      </c>
      <c r="D34" s="84">
        <v>0</v>
      </c>
      <c r="E34" s="95">
        <v>2.564102564102564E-2</v>
      </c>
      <c r="F34" s="84">
        <v>0</v>
      </c>
      <c r="G34" s="84">
        <v>5.8823529411764705E-2</v>
      </c>
      <c r="H34" s="125">
        <v>4.878048780487805E-2</v>
      </c>
      <c r="I34" s="84">
        <v>0</v>
      </c>
      <c r="J34" s="84">
        <v>5.8823529411764705E-2</v>
      </c>
      <c r="K34" s="126">
        <v>0</v>
      </c>
      <c r="L34" s="84">
        <v>0</v>
      </c>
      <c r="M34" s="84">
        <v>9.0909090909090912E-2</v>
      </c>
      <c r="N34" s="84">
        <v>6.25E-2</v>
      </c>
      <c r="O34" s="84">
        <v>0</v>
      </c>
      <c r="P34" s="95">
        <v>4.3478260869565216E-2</v>
      </c>
      <c r="Q34" s="84">
        <v>0</v>
      </c>
      <c r="R34" s="96">
        <v>2.9411764705882353E-2</v>
      </c>
    </row>
    <row r="35" spans="2:18" x14ac:dyDescent="0.35">
      <c r="B35" s="270" t="s">
        <v>263</v>
      </c>
      <c r="C35" s="95">
        <v>7.8125E-2</v>
      </c>
      <c r="D35" s="84">
        <v>0</v>
      </c>
      <c r="E35" s="95">
        <v>0</v>
      </c>
      <c r="F35" s="84">
        <v>7.6923076923076927E-2</v>
      </c>
      <c r="G35" s="84">
        <v>0.17647058823529413</v>
      </c>
      <c r="H35" s="125">
        <v>9.7560975609756101E-2</v>
      </c>
      <c r="I35" s="84">
        <v>3.7037037037037035E-2</v>
      </c>
      <c r="J35" s="84">
        <v>0</v>
      </c>
      <c r="K35" s="126">
        <v>0</v>
      </c>
      <c r="L35" s="84">
        <v>0</v>
      </c>
      <c r="M35" s="84">
        <v>0</v>
      </c>
      <c r="N35" s="84">
        <v>0</v>
      </c>
      <c r="O35" s="84">
        <v>0.1</v>
      </c>
      <c r="P35" s="95">
        <v>8.6956521739130432E-2</v>
      </c>
      <c r="Q35" s="84">
        <v>0</v>
      </c>
      <c r="R35" s="96">
        <v>8.8235294117647065E-2</v>
      </c>
    </row>
    <row r="36" spans="2:18" x14ac:dyDescent="0.35">
      <c r="B36" s="270" t="s">
        <v>264</v>
      </c>
      <c r="C36" s="95">
        <v>0.359375</v>
      </c>
      <c r="D36" s="84">
        <v>0.47058823529411764</v>
      </c>
      <c r="E36" s="95">
        <v>0.30769230769230771</v>
      </c>
      <c r="F36" s="84">
        <v>0.5</v>
      </c>
      <c r="G36" s="84">
        <v>0.41176470588235292</v>
      </c>
      <c r="H36" s="125">
        <v>0.34146341463414637</v>
      </c>
      <c r="I36" s="84">
        <v>0.29629629629629628</v>
      </c>
      <c r="J36" s="84">
        <v>0.52941176470588236</v>
      </c>
      <c r="K36" s="126">
        <v>0.7142857142857143</v>
      </c>
      <c r="L36" s="84">
        <v>0.6</v>
      </c>
      <c r="M36" s="84">
        <v>0.18181818181818182</v>
      </c>
      <c r="N36" s="84">
        <v>0.5625</v>
      </c>
      <c r="O36" s="84">
        <v>0.36</v>
      </c>
      <c r="P36" s="95">
        <v>0.52173913043478259</v>
      </c>
      <c r="Q36" s="84">
        <v>0.52</v>
      </c>
      <c r="R36" s="96">
        <v>0.20588235294117646</v>
      </c>
    </row>
    <row r="37" spans="2:18" x14ac:dyDescent="0.35">
      <c r="B37" s="271" t="s">
        <v>265</v>
      </c>
      <c r="C37" s="97">
        <v>0.53125</v>
      </c>
      <c r="D37" s="98">
        <v>0.47058823529411764</v>
      </c>
      <c r="E37" s="97">
        <v>0.66666666666666663</v>
      </c>
      <c r="F37" s="98">
        <v>0.42307692307692307</v>
      </c>
      <c r="G37" s="98">
        <v>0.29411764705882354</v>
      </c>
      <c r="H37" s="187">
        <v>0.51219512195121952</v>
      </c>
      <c r="I37" s="98">
        <v>0.62962962962962965</v>
      </c>
      <c r="J37" s="98">
        <v>0.41176470588235292</v>
      </c>
      <c r="K37" s="188">
        <v>0.14285714285714285</v>
      </c>
      <c r="L37" s="98">
        <v>0.4</v>
      </c>
      <c r="M37" s="98">
        <v>0.72727272727272729</v>
      </c>
      <c r="N37" s="98">
        <v>0.3125</v>
      </c>
      <c r="O37" s="98">
        <v>0.54</v>
      </c>
      <c r="P37" s="97">
        <v>0.34782608695652173</v>
      </c>
      <c r="Q37" s="98">
        <v>0.44</v>
      </c>
      <c r="R37" s="99">
        <v>0.67647058823529416</v>
      </c>
    </row>
    <row r="38" spans="2:18" s="20" customFormat="1" x14ac:dyDescent="0.35">
      <c r="B38" s="32" t="s">
        <v>256</v>
      </c>
      <c r="C38" s="264"/>
      <c r="D38" s="279"/>
      <c r="E38" s="21"/>
      <c r="F38" s="22"/>
      <c r="G38" s="22"/>
      <c r="H38" s="21"/>
      <c r="I38" s="22"/>
      <c r="J38" s="22"/>
      <c r="K38" s="23"/>
      <c r="L38" s="22"/>
      <c r="M38" s="22"/>
      <c r="N38" s="22"/>
      <c r="O38" s="23"/>
      <c r="P38" s="150"/>
      <c r="Q38" s="150"/>
      <c r="R38" s="151"/>
    </row>
    <row r="39" spans="2:18" x14ac:dyDescent="0.35">
      <c r="B39" s="269" t="s">
        <v>261</v>
      </c>
      <c r="C39" s="92">
        <v>0</v>
      </c>
      <c r="D39" s="93">
        <v>5.8823529411764705E-2</v>
      </c>
      <c r="E39" s="92">
        <v>0</v>
      </c>
      <c r="F39" s="93">
        <v>0</v>
      </c>
      <c r="G39" s="93">
        <v>5.8823529411764705E-2</v>
      </c>
      <c r="H39" s="165">
        <v>0</v>
      </c>
      <c r="I39" s="93">
        <v>3.7037037037037035E-2</v>
      </c>
      <c r="J39" s="93">
        <v>0</v>
      </c>
      <c r="K39" s="166">
        <v>0</v>
      </c>
      <c r="L39" s="93">
        <v>0</v>
      </c>
      <c r="M39" s="93">
        <v>0</v>
      </c>
      <c r="N39" s="93">
        <v>6.25E-2</v>
      </c>
      <c r="O39" s="93">
        <v>0</v>
      </c>
      <c r="P39" s="92">
        <v>0</v>
      </c>
      <c r="Q39" s="93">
        <v>0.04</v>
      </c>
      <c r="R39" s="94">
        <v>0</v>
      </c>
    </row>
    <row r="40" spans="2:18" x14ac:dyDescent="0.35">
      <c r="B40" s="270" t="s">
        <v>262</v>
      </c>
      <c r="C40" s="95">
        <v>0</v>
      </c>
      <c r="D40" s="84">
        <v>5.8823529411764705E-2</v>
      </c>
      <c r="E40" s="95">
        <v>0</v>
      </c>
      <c r="F40" s="84">
        <v>3.8461538461538464E-2</v>
      </c>
      <c r="G40" s="84">
        <v>0</v>
      </c>
      <c r="H40" s="125">
        <v>0</v>
      </c>
      <c r="I40" s="84">
        <v>0</v>
      </c>
      <c r="J40" s="84">
        <v>5.8823529411764705E-2</v>
      </c>
      <c r="K40" s="126">
        <v>0</v>
      </c>
      <c r="L40" s="84">
        <v>0</v>
      </c>
      <c r="M40" s="84">
        <v>0</v>
      </c>
      <c r="N40" s="84">
        <v>6.25E-2</v>
      </c>
      <c r="O40" s="84">
        <v>0</v>
      </c>
      <c r="P40" s="95">
        <v>0</v>
      </c>
      <c r="Q40" s="84">
        <v>0</v>
      </c>
      <c r="R40" s="96">
        <v>2.9411764705882353E-2</v>
      </c>
    </row>
    <row r="41" spans="2:18" x14ac:dyDescent="0.35">
      <c r="B41" s="270" t="s">
        <v>263</v>
      </c>
      <c r="C41" s="95">
        <v>0.21875</v>
      </c>
      <c r="D41" s="84">
        <v>5.8823529411764705E-2</v>
      </c>
      <c r="E41" s="95">
        <v>0.10256410256410256</v>
      </c>
      <c r="F41" s="84">
        <v>0.19230769230769232</v>
      </c>
      <c r="G41" s="84">
        <v>0.35294117647058826</v>
      </c>
      <c r="H41" s="125">
        <v>0.29268292682926828</v>
      </c>
      <c r="I41" s="84">
        <v>3.7037037037037035E-2</v>
      </c>
      <c r="J41" s="84">
        <v>5.8823529411764705E-2</v>
      </c>
      <c r="K41" s="126">
        <v>0.42857142857142855</v>
      </c>
      <c r="L41" s="84">
        <v>0.2</v>
      </c>
      <c r="M41" s="84">
        <v>9.0909090909090912E-2</v>
      </c>
      <c r="N41" s="84">
        <v>0.3125</v>
      </c>
      <c r="O41" s="84">
        <v>0.16</v>
      </c>
      <c r="P41" s="95">
        <v>0.30434782608695654</v>
      </c>
      <c r="Q41" s="84">
        <v>0.16</v>
      </c>
      <c r="R41" s="96">
        <v>0.11764705882352941</v>
      </c>
    </row>
    <row r="42" spans="2:18" x14ac:dyDescent="0.35">
      <c r="B42" s="270" t="s">
        <v>264</v>
      </c>
      <c r="C42" s="95">
        <v>0.34375</v>
      </c>
      <c r="D42" s="84">
        <v>0.41176470588235292</v>
      </c>
      <c r="E42" s="95">
        <v>0.33333333333333331</v>
      </c>
      <c r="F42" s="84">
        <v>0.46153846153846156</v>
      </c>
      <c r="G42" s="84">
        <v>0.29411764705882354</v>
      </c>
      <c r="H42" s="125">
        <v>0.31707317073170732</v>
      </c>
      <c r="I42" s="84">
        <v>0.37037037037037035</v>
      </c>
      <c r="J42" s="84">
        <v>0.41176470588235292</v>
      </c>
      <c r="K42" s="126">
        <v>0.5714285714285714</v>
      </c>
      <c r="L42" s="84">
        <v>0.4</v>
      </c>
      <c r="M42" s="84">
        <v>0.18181818181818182</v>
      </c>
      <c r="N42" s="84">
        <v>0.375</v>
      </c>
      <c r="O42" s="84">
        <v>0.4</v>
      </c>
      <c r="P42" s="95">
        <v>0.39130434782608697</v>
      </c>
      <c r="Q42" s="84">
        <v>0.4</v>
      </c>
      <c r="R42" s="96">
        <v>0.3235294117647059</v>
      </c>
    </row>
    <row r="43" spans="2:18" x14ac:dyDescent="0.35">
      <c r="B43" s="271" t="s">
        <v>265</v>
      </c>
      <c r="C43" s="97">
        <v>0.4375</v>
      </c>
      <c r="D43" s="98">
        <v>0.41176470588235292</v>
      </c>
      <c r="E43" s="97">
        <v>0.5641025641025641</v>
      </c>
      <c r="F43" s="98">
        <v>0.30769230769230771</v>
      </c>
      <c r="G43" s="98">
        <v>0.29411764705882354</v>
      </c>
      <c r="H43" s="187">
        <v>0.3902439024390244</v>
      </c>
      <c r="I43" s="98">
        <v>0.55555555555555558</v>
      </c>
      <c r="J43" s="98">
        <v>0.47058823529411764</v>
      </c>
      <c r="K43" s="188">
        <v>0</v>
      </c>
      <c r="L43" s="98">
        <v>0.4</v>
      </c>
      <c r="M43" s="98">
        <v>0.72727272727272729</v>
      </c>
      <c r="N43" s="98">
        <v>0.1875</v>
      </c>
      <c r="O43" s="98">
        <v>0.44</v>
      </c>
      <c r="P43" s="97">
        <v>0.30434782608695654</v>
      </c>
      <c r="Q43" s="98">
        <v>0.4</v>
      </c>
      <c r="R43" s="99">
        <v>0.52941176470588236</v>
      </c>
    </row>
    <row r="44" spans="2:18" s="20" customFormat="1" x14ac:dyDescent="0.35">
      <c r="B44" s="32" t="s">
        <v>257</v>
      </c>
      <c r="C44" s="264"/>
      <c r="D44" s="279"/>
      <c r="E44" s="21"/>
      <c r="F44" s="22"/>
      <c r="G44" s="22"/>
      <c r="H44" s="21"/>
      <c r="I44" s="22"/>
      <c r="J44" s="22"/>
      <c r="K44" s="23"/>
      <c r="L44" s="22"/>
      <c r="M44" s="22"/>
      <c r="N44" s="22"/>
      <c r="O44" s="23"/>
      <c r="P44" s="281"/>
      <c r="Q44" s="281"/>
      <c r="R44" s="282"/>
    </row>
    <row r="45" spans="2:18" x14ac:dyDescent="0.35">
      <c r="B45" s="269" t="s">
        <v>261</v>
      </c>
      <c r="C45" s="92">
        <v>4.6875E-2</v>
      </c>
      <c r="D45" s="93">
        <v>0.11764705882352941</v>
      </c>
      <c r="E45" s="92">
        <v>0</v>
      </c>
      <c r="F45" s="93">
        <v>7.6923076923076927E-2</v>
      </c>
      <c r="G45" s="93">
        <v>0.17647058823529413</v>
      </c>
      <c r="H45" s="165">
        <v>4.878048780487805E-2</v>
      </c>
      <c r="I45" s="93">
        <v>7.407407407407407E-2</v>
      </c>
      <c r="J45" s="93">
        <v>0</v>
      </c>
      <c r="K45" s="166">
        <v>0.14285714285714285</v>
      </c>
      <c r="L45" s="93">
        <v>0</v>
      </c>
      <c r="M45" s="93">
        <v>0</v>
      </c>
      <c r="N45" s="93">
        <v>0.1875</v>
      </c>
      <c r="O45" s="93">
        <v>0.04</v>
      </c>
      <c r="P45" s="92">
        <v>0.13043478260869565</v>
      </c>
      <c r="Q45" s="93">
        <v>0.04</v>
      </c>
      <c r="R45" s="94">
        <v>2.9411764705882353E-2</v>
      </c>
    </row>
    <row r="46" spans="2:18" x14ac:dyDescent="0.35">
      <c r="B46" s="270" t="s">
        <v>262</v>
      </c>
      <c r="C46" s="95">
        <v>3.125E-2</v>
      </c>
      <c r="D46" s="84">
        <v>0.11764705882352941</v>
      </c>
      <c r="E46" s="95">
        <v>5.128205128205128E-2</v>
      </c>
      <c r="F46" s="84">
        <v>3.8461538461538464E-2</v>
      </c>
      <c r="G46" s="84">
        <v>5.8823529411764705E-2</v>
      </c>
      <c r="H46" s="125">
        <v>4.878048780487805E-2</v>
      </c>
      <c r="I46" s="84">
        <v>0</v>
      </c>
      <c r="J46" s="84">
        <v>0.11764705882352941</v>
      </c>
      <c r="K46" s="126">
        <v>0.14285714285714285</v>
      </c>
      <c r="L46" s="84">
        <v>0.2</v>
      </c>
      <c r="M46" s="84">
        <v>0</v>
      </c>
      <c r="N46" s="84">
        <v>0</v>
      </c>
      <c r="O46" s="84">
        <v>0.06</v>
      </c>
      <c r="P46" s="95">
        <v>4.3478260869565216E-2</v>
      </c>
      <c r="Q46" s="84">
        <v>0.04</v>
      </c>
      <c r="R46" s="96">
        <v>5.8823529411764705E-2</v>
      </c>
    </row>
    <row r="47" spans="2:18" x14ac:dyDescent="0.35">
      <c r="B47" s="270" t="s">
        <v>263</v>
      </c>
      <c r="C47" s="95">
        <v>7.8125E-2</v>
      </c>
      <c r="D47" s="84">
        <v>0</v>
      </c>
      <c r="E47" s="95">
        <v>5.128205128205128E-2</v>
      </c>
      <c r="F47" s="84">
        <v>3.8461538461538464E-2</v>
      </c>
      <c r="G47" s="84">
        <v>0.11764705882352941</v>
      </c>
      <c r="H47" s="125">
        <v>4.878048780487805E-2</v>
      </c>
      <c r="I47" s="84">
        <v>3.7037037037037035E-2</v>
      </c>
      <c r="J47" s="84">
        <v>0.11764705882352941</v>
      </c>
      <c r="K47" s="126">
        <v>0</v>
      </c>
      <c r="L47" s="84">
        <v>0</v>
      </c>
      <c r="M47" s="84">
        <v>9.0909090909090912E-2</v>
      </c>
      <c r="N47" s="84">
        <v>6.25E-2</v>
      </c>
      <c r="O47" s="84">
        <v>0.06</v>
      </c>
      <c r="P47" s="95">
        <v>4.3478260869565216E-2</v>
      </c>
      <c r="Q47" s="84">
        <v>0.04</v>
      </c>
      <c r="R47" s="96">
        <v>8.8235294117647065E-2</v>
      </c>
    </row>
    <row r="48" spans="2:18" x14ac:dyDescent="0.35">
      <c r="B48" s="270" t="s">
        <v>264</v>
      </c>
      <c r="C48" s="95">
        <v>0.375</v>
      </c>
      <c r="D48" s="84">
        <v>0.29411764705882354</v>
      </c>
      <c r="E48" s="95">
        <v>0.35897435897435898</v>
      </c>
      <c r="F48" s="84">
        <v>0.34615384615384615</v>
      </c>
      <c r="G48" s="84">
        <v>0.35294117647058826</v>
      </c>
      <c r="H48" s="125">
        <v>0.3902439024390244</v>
      </c>
      <c r="I48" s="84">
        <v>0.29629629629629628</v>
      </c>
      <c r="J48" s="84">
        <v>0.35294117647058826</v>
      </c>
      <c r="K48" s="126">
        <v>0.5714285714285714</v>
      </c>
      <c r="L48" s="84">
        <v>0.4</v>
      </c>
      <c r="M48" s="84">
        <v>0.27272727272727271</v>
      </c>
      <c r="N48" s="84">
        <v>0.4375</v>
      </c>
      <c r="O48" s="84">
        <v>0.34</v>
      </c>
      <c r="P48" s="95">
        <v>0.39130434782608697</v>
      </c>
      <c r="Q48" s="84">
        <v>0.56000000000000005</v>
      </c>
      <c r="R48" s="96">
        <v>0.17647058823529413</v>
      </c>
    </row>
    <row r="49" spans="2:18" x14ac:dyDescent="0.35">
      <c r="B49" s="271" t="s">
        <v>265</v>
      </c>
      <c r="C49" s="97">
        <v>0.46875</v>
      </c>
      <c r="D49" s="98">
        <v>0.47058823529411764</v>
      </c>
      <c r="E49" s="97">
        <v>0.53846153846153844</v>
      </c>
      <c r="F49" s="98">
        <v>0.5</v>
      </c>
      <c r="G49" s="98">
        <v>0.29411764705882354</v>
      </c>
      <c r="H49" s="127">
        <v>0.46341463414634149</v>
      </c>
      <c r="I49" s="128">
        <v>0.59259259259259256</v>
      </c>
      <c r="J49" s="128">
        <v>0.41176470588235292</v>
      </c>
      <c r="K49" s="129">
        <v>0.14285714285714285</v>
      </c>
      <c r="L49" s="98">
        <v>0.4</v>
      </c>
      <c r="M49" s="98">
        <v>0.63636363636363635</v>
      </c>
      <c r="N49" s="98">
        <v>0.3125</v>
      </c>
      <c r="O49" s="98">
        <v>0.5</v>
      </c>
      <c r="P49" s="97">
        <v>0.39130434782608697</v>
      </c>
      <c r="Q49" s="98">
        <v>0.32</v>
      </c>
      <c r="R49" s="99">
        <v>0.6470588235294118</v>
      </c>
    </row>
  </sheetData>
  <mergeCells count="5">
    <mergeCell ref="P24:R24"/>
    <mergeCell ref="C24:D24"/>
    <mergeCell ref="E24:G24"/>
    <mergeCell ref="L24:O24"/>
    <mergeCell ref="H24:K24"/>
  </mergeCells>
  <conditionalFormatting sqref="C27:D31">
    <cfRule type="dataBar" priority="20">
      <dataBar>
        <cfvo type="min"/>
        <cfvo type="max"/>
        <color rgb="FF638EC6"/>
      </dataBar>
      <extLst>
        <ext xmlns:x14="http://schemas.microsoft.com/office/spreadsheetml/2009/9/main" uri="{B025F937-C7B1-47D3-B67F-A62EFF666E3E}">
          <x14:id>{71007EC0-6355-4BF1-A388-8AAB586011A0}</x14:id>
        </ext>
      </extLst>
    </cfRule>
  </conditionalFormatting>
  <conditionalFormatting sqref="C33:D37">
    <cfRule type="dataBar" priority="15">
      <dataBar>
        <cfvo type="min"/>
        <cfvo type="max"/>
        <color rgb="FF638EC6"/>
      </dataBar>
      <extLst>
        <ext xmlns:x14="http://schemas.microsoft.com/office/spreadsheetml/2009/9/main" uri="{B025F937-C7B1-47D3-B67F-A62EFF666E3E}">
          <x14:id>{BCADAC74-E259-4437-972F-1ECB9409434B}</x14:id>
        </ext>
      </extLst>
    </cfRule>
  </conditionalFormatting>
  <conditionalFormatting sqref="C39:D43">
    <cfRule type="dataBar" priority="10">
      <dataBar>
        <cfvo type="min"/>
        <cfvo type="max"/>
        <color rgb="FF638EC6"/>
      </dataBar>
      <extLst>
        <ext xmlns:x14="http://schemas.microsoft.com/office/spreadsheetml/2009/9/main" uri="{B025F937-C7B1-47D3-B67F-A62EFF666E3E}">
          <x14:id>{6EEAC618-85E5-45EE-85FB-B1C2BE54DF2B}</x14:id>
        </ext>
      </extLst>
    </cfRule>
  </conditionalFormatting>
  <conditionalFormatting sqref="C45:D49">
    <cfRule type="dataBar" priority="5">
      <dataBar>
        <cfvo type="min"/>
        <cfvo type="max"/>
        <color rgb="FF638EC6"/>
      </dataBar>
      <extLst>
        <ext xmlns:x14="http://schemas.microsoft.com/office/spreadsheetml/2009/9/main" uri="{B025F937-C7B1-47D3-B67F-A62EFF666E3E}">
          <x14:id>{69ED80C6-1F37-4E8F-B506-8D4CC00563BA}</x14:id>
        </ext>
      </extLst>
    </cfRule>
  </conditionalFormatting>
  <conditionalFormatting sqref="E27:G31">
    <cfRule type="dataBar" priority="19">
      <dataBar>
        <cfvo type="min"/>
        <cfvo type="max"/>
        <color rgb="FF63C384"/>
      </dataBar>
      <extLst>
        <ext xmlns:x14="http://schemas.microsoft.com/office/spreadsheetml/2009/9/main" uri="{B025F937-C7B1-47D3-B67F-A62EFF666E3E}">
          <x14:id>{03B8AABA-92E0-470C-AC57-09605682209F}</x14:id>
        </ext>
      </extLst>
    </cfRule>
  </conditionalFormatting>
  <conditionalFormatting sqref="E33:G37">
    <cfRule type="dataBar" priority="14">
      <dataBar>
        <cfvo type="min"/>
        <cfvo type="max"/>
        <color rgb="FF63C384"/>
      </dataBar>
      <extLst>
        <ext xmlns:x14="http://schemas.microsoft.com/office/spreadsheetml/2009/9/main" uri="{B025F937-C7B1-47D3-B67F-A62EFF666E3E}">
          <x14:id>{5E163213-B801-4B32-93E0-F74C240F21F8}</x14:id>
        </ext>
      </extLst>
    </cfRule>
  </conditionalFormatting>
  <conditionalFormatting sqref="E39:G43">
    <cfRule type="dataBar" priority="9">
      <dataBar>
        <cfvo type="min"/>
        <cfvo type="max"/>
        <color rgb="FF63C384"/>
      </dataBar>
      <extLst>
        <ext xmlns:x14="http://schemas.microsoft.com/office/spreadsheetml/2009/9/main" uri="{B025F937-C7B1-47D3-B67F-A62EFF666E3E}">
          <x14:id>{F8B637E2-46E6-42A2-8A7A-CCDB15A0D24A}</x14:id>
        </ext>
      </extLst>
    </cfRule>
  </conditionalFormatting>
  <conditionalFormatting sqref="E45:G49">
    <cfRule type="dataBar" priority="4">
      <dataBar>
        <cfvo type="min"/>
        <cfvo type="max"/>
        <color rgb="FF63C384"/>
      </dataBar>
      <extLst>
        <ext xmlns:x14="http://schemas.microsoft.com/office/spreadsheetml/2009/9/main" uri="{B025F937-C7B1-47D3-B67F-A62EFF666E3E}">
          <x14:id>{BAA6B81E-33AF-426A-9F83-CDC5C2D9750A}</x14:id>
        </ext>
      </extLst>
    </cfRule>
  </conditionalFormatting>
  <conditionalFormatting sqref="H27:K31">
    <cfRule type="dataBar" priority="345">
      <dataBar>
        <cfvo type="min"/>
        <cfvo type="max"/>
        <color rgb="FFFF555A"/>
      </dataBar>
      <extLst>
        <ext xmlns:x14="http://schemas.microsoft.com/office/spreadsheetml/2009/9/main" uri="{B025F937-C7B1-47D3-B67F-A62EFF666E3E}">
          <x14:id>{552C31D8-4348-4E5D-ADE2-BFA6EDA1DA84}</x14:id>
        </ext>
      </extLst>
    </cfRule>
  </conditionalFormatting>
  <conditionalFormatting sqref="H33:K37">
    <cfRule type="dataBar" priority="347">
      <dataBar>
        <cfvo type="min"/>
        <cfvo type="max"/>
        <color rgb="FFFF555A"/>
      </dataBar>
      <extLst>
        <ext xmlns:x14="http://schemas.microsoft.com/office/spreadsheetml/2009/9/main" uri="{B025F937-C7B1-47D3-B67F-A62EFF666E3E}">
          <x14:id>{FB8C97FB-405C-4F38-AE38-6588CC200AE6}</x14:id>
        </ext>
      </extLst>
    </cfRule>
  </conditionalFormatting>
  <conditionalFormatting sqref="H39:K43">
    <cfRule type="dataBar" priority="349">
      <dataBar>
        <cfvo type="min"/>
        <cfvo type="max"/>
        <color rgb="FFFF555A"/>
      </dataBar>
      <extLst>
        <ext xmlns:x14="http://schemas.microsoft.com/office/spreadsheetml/2009/9/main" uri="{B025F937-C7B1-47D3-B67F-A62EFF666E3E}">
          <x14:id>{5EE81B2C-8FA3-4473-89A1-792195DA1C10}</x14:id>
        </ext>
      </extLst>
    </cfRule>
  </conditionalFormatting>
  <conditionalFormatting sqref="H45:K49">
    <cfRule type="dataBar" priority="351">
      <dataBar>
        <cfvo type="min"/>
        <cfvo type="max"/>
        <color rgb="FFFF555A"/>
      </dataBar>
      <extLst>
        <ext xmlns:x14="http://schemas.microsoft.com/office/spreadsheetml/2009/9/main" uri="{B025F937-C7B1-47D3-B67F-A62EFF666E3E}">
          <x14:id>{82A398A2-FCF2-4772-8C30-61B0CBA8AAF6}</x14:id>
        </ext>
      </extLst>
    </cfRule>
  </conditionalFormatting>
  <conditionalFormatting sqref="L27:O31">
    <cfRule type="dataBar" priority="17">
      <dataBar>
        <cfvo type="min"/>
        <cfvo type="max"/>
        <color rgb="FFFFB628"/>
      </dataBar>
      <extLst>
        <ext xmlns:x14="http://schemas.microsoft.com/office/spreadsheetml/2009/9/main" uri="{B025F937-C7B1-47D3-B67F-A62EFF666E3E}">
          <x14:id>{0593D66C-AEF9-4E00-A8E3-AD6007026A04}</x14:id>
        </ext>
      </extLst>
    </cfRule>
  </conditionalFormatting>
  <conditionalFormatting sqref="L33:O37">
    <cfRule type="dataBar" priority="12">
      <dataBar>
        <cfvo type="min"/>
        <cfvo type="max"/>
        <color rgb="FFFFB628"/>
      </dataBar>
      <extLst>
        <ext xmlns:x14="http://schemas.microsoft.com/office/spreadsheetml/2009/9/main" uri="{B025F937-C7B1-47D3-B67F-A62EFF666E3E}">
          <x14:id>{E6C78900-322E-4898-9FD3-ED1285FEAC41}</x14:id>
        </ext>
      </extLst>
    </cfRule>
  </conditionalFormatting>
  <conditionalFormatting sqref="L39:O43">
    <cfRule type="dataBar" priority="7">
      <dataBar>
        <cfvo type="min"/>
        <cfvo type="max"/>
        <color rgb="FFFFB628"/>
      </dataBar>
      <extLst>
        <ext xmlns:x14="http://schemas.microsoft.com/office/spreadsheetml/2009/9/main" uri="{B025F937-C7B1-47D3-B67F-A62EFF666E3E}">
          <x14:id>{6E171C2C-E5A8-4B76-8AE8-A24A032572DA}</x14:id>
        </ext>
      </extLst>
    </cfRule>
  </conditionalFormatting>
  <conditionalFormatting sqref="L45:O49">
    <cfRule type="dataBar" priority="2">
      <dataBar>
        <cfvo type="min"/>
        <cfvo type="max"/>
        <color rgb="FFFFB628"/>
      </dataBar>
      <extLst>
        <ext xmlns:x14="http://schemas.microsoft.com/office/spreadsheetml/2009/9/main" uri="{B025F937-C7B1-47D3-B67F-A62EFF666E3E}">
          <x14:id>{16B07F18-F8D0-45EF-9657-94BE093CB4C1}</x14:id>
        </ext>
      </extLst>
    </cfRule>
  </conditionalFormatting>
  <conditionalFormatting sqref="P27:R31">
    <cfRule type="dataBar" priority="16">
      <dataBar>
        <cfvo type="min"/>
        <cfvo type="max"/>
        <color rgb="FFD6007B"/>
      </dataBar>
      <extLst>
        <ext xmlns:x14="http://schemas.microsoft.com/office/spreadsheetml/2009/9/main" uri="{B025F937-C7B1-47D3-B67F-A62EFF666E3E}">
          <x14:id>{6E93A53D-495D-477F-9D9B-BEECFB2AAC79}</x14:id>
        </ext>
      </extLst>
    </cfRule>
  </conditionalFormatting>
  <conditionalFormatting sqref="P33:R37">
    <cfRule type="dataBar" priority="11">
      <dataBar>
        <cfvo type="min"/>
        <cfvo type="max"/>
        <color rgb="FFD6007B"/>
      </dataBar>
      <extLst>
        <ext xmlns:x14="http://schemas.microsoft.com/office/spreadsheetml/2009/9/main" uri="{B025F937-C7B1-47D3-B67F-A62EFF666E3E}">
          <x14:id>{575C2696-EEC4-49D9-A846-B940981E7F48}</x14:id>
        </ext>
      </extLst>
    </cfRule>
  </conditionalFormatting>
  <conditionalFormatting sqref="P39:R43">
    <cfRule type="dataBar" priority="6">
      <dataBar>
        <cfvo type="min"/>
        <cfvo type="max"/>
        <color rgb="FFD6007B"/>
      </dataBar>
      <extLst>
        <ext xmlns:x14="http://schemas.microsoft.com/office/spreadsheetml/2009/9/main" uri="{B025F937-C7B1-47D3-B67F-A62EFF666E3E}">
          <x14:id>{8E9B2BD8-6B26-400A-970B-9D0584A2AEC9}</x14:id>
        </ext>
      </extLst>
    </cfRule>
  </conditionalFormatting>
  <conditionalFormatting sqref="P45:R49">
    <cfRule type="dataBar" priority="1">
      <dataBar>
        <cfvo type="min"/>
        <cfvo type="max"/>
        <color rgb="FFD6007B"/>
      </dataBar>
      <extLst>
        <ext xmlns:x14="http://schemas.microsoft.com/office/spreadsheetml/2009/9/main" uri="{B025F937-C7B1-47D3-B67F-A62EFF666E3E}">
          <x14:id>{DFBDF6C5-130D-4D59-90B4-AFEE9C5274AE}</x14:id>
        </ext>
      </extLst>
    </cfRule>
  </conditionalFormatting>
  <pageMargins left="0.7" right="0.7" top="0.75" bottom="0.75" header="0.3" footer="0.3"/>
  <pageSetup orientation="portrait" horizontalDpi="4294967293" verticalDpi="4294967293"/>
  <drawing r:id="rId1"/>
  <extLst>
    <ext xmlns:x14="http://schemas.microsoft.com/office/spreadsheetml/2009/9/main" uri="{78C0D931-6437-407d-A8EE-F0AAD7539E65}">
      <x14:conditionalFormattings>
        <x14:conditionalFormatting xmlns:xm="http://schemas.microsoft.com/office/excel/2006/main">
          <x14:cfRule type="dataBar" id="{71007EC0-6355-4BF1-A388-8AAB586011A0}">
            <x14:dataBar minLength="0" maxLength="100" border="1" negativeBarBorderColorSameAsPositive="0">
              <x14:cfvo type="autoMin"/>
              <x14:cfvo type="autoMax"/>
              <x14:borderColor rgb="FF638EC6"/>
              <x14:negativeFillColor rgb="FFFF0000"/>
              <x14:negativeBorderColor rgb="FFFF0000"/>
              <x14:axisColor rgb="FF000000"/>
            </x14:dataBar>
          </x14:cfRule>
          <xm:sqref>C27:D31</xm:sqref>
        </x14:conditionalFormatting>
        <x14:conditionalFormatting xmlns:xm="http://schemas.microsoft.com/office/excel/2006/main">
          <x14:cfRule type="dataBar" id="{BCADAC74-E259-4437-972F-1ECB9409434B}">
            <x14:dataBar minLength="0" maxLength="100" border="1" negativeBarBorderColorSameAsPositive="0">
              <x14:cfvo type="autoMin"/>
              <x14:cfvo type="autoMax"/>
              <x14:borderColor rgb="FF638EC6"/>
              <x14:negativeFillColor rgb="FFFF0000"/>
              <x14:negativeBorderColor rgb="FFFF0000"/>
              <x14:axisColor rgb="FF000000"/>
            </x14:dataBar>
          </x14:cfRule>
          <xm:sqref>C33:D37</xm:sqref>
        </x14:conditionalFormatting>
        <x14:conditionalFormatting xmlns:xm="http://schemas.microsoft.com/office/excel/2006/main">
          <x14:cfRule type="dataBar" id="{6EEAC618-85E5-45EE-85FB-B1C2BE54DF2B}">
            <x14:dataBar minLength="0" maxLength="100" border="1" negativeBarBorderColorSameAsPositive="0">
              <x14:cfvo type="autoMin"/>
              <x14:cfvo type="autoMax"/>
              <x14:borderColor rgb="FF638EC6"/>
              <x14:negativeFillColor rgb="FFFF0000"/>
              <x14:negativeBorderColor rgb="FFFF0000"/>
              <x14:axisColor rgb="FF000000"/>
            </x14:dataBar>
          </x14:cfRule>
          <xm:sqref>C39:D43</xm:sqref>
        </x14:conditionalFormatting>
        <x14:conditionalFormatting xmlns:xm="http://schemas.microsoft.com/office/excel/2006/main">
          <x14:cfRule type="dataBar" id="{69ED80C6-1F37-4E8F-B506-8D4CC00563BA}">
            <x14:dataBar minLength="0" maxLength="100" border="1" negativeBarBorderColorSameAsPositive="0">
              <x14:cfvo type="autoMin"/>
              <x14:cfvo type="autoMax"/>
              <x14:borderColor rgb="FF638EC6"/>
              <x14:negativeFillColor rgb="FFFF0000"/>
              <x14:negativeBorderColor rgb="FFFF0000"/>
              <x14:axisColor rgb="FF000000"/>
            </x14:dataBar>
          </x14:cfRule>
          <xm:sqref>C45:D49</xm:sqref>
        </x14:conditionalFormatting>
        <x14:conditionalFormatting xmlns:xm="http://schemas.microsoft.com/office/excel/2006/main">
          <x14:cfRule type="dataBar" id="{03B8AABA-92E0-470C-AC57-09605682209F}">
            <x14:dataBar minLength="0" maxLength="100" border="1" negativeBarBorderColorSameAsPositive="0">
              <x14:cfvo type="autoMin"/>
              <x14:cfvo type="autoMax"/>
              <x14:borderColor rgb="FF63C384"/>
              <x14:negativeFillColor rgb="FFFF0000"/>
              <x14:negativeBorderColor rgb="FFFF0000"/>
              <x14:axisColor rgb="FF000000"/>
            </x14:dataBar>
          </x14:cfRule>
          <xm:sqref>E27:G31</xm:sqref>
        </x14:conditionalFormatting>
        <x14:conditionalFormatting xmlns:xm="http://schemas.microsoft.com/office/excel/2006/main">
          <x14:cfRule type="dataBar" id="{5E163213-B801-4B32-93E0-F74C240F21F8}">
            <x14:dataBar minLength="0" maxLength="100" border="1" negativeBarBorderColorSameAsPositive="0">
              <x14:cfvo type="autoMin"/>
              <x14:cfvo type="autoMax"/>
              <x14:borderColor rgb="FF63C384"/>
              <x14:negativeFillColor rgb="FFFF0000"/>
              <x14:negativeBorderColor rgb="FFFF0000"/>
              <x14:axisColor rgb="FF000000"/>
            </x14:dataBar>
          </x14:cfRule>
          <xm:sqref>E33:G37</xm:sqref>
        </x14:conditionalFormatting>
        <x14:conditionalFormatting xmlns:xm="http://schemas.microsoft.com/office/excel/2006/main">
          <x14:cfRule type="dataBar" id="{F8B637E2-46E6-42A2-8A7A-CCDB15A0D24A}">
            <x14:dataBar minLength="0" maxLength="100" border="1" negativeBarBorderColorSameAsPositive="0">
              <x14:cfvo type="autoMin"/>
              <x14:cfvo type="autoMax"/>
              <x14:borderColor rgb="FF63C384"/>
              <x14:negativeFillColor rgb="FFFF0000"/>
              <x14:negativeBorderColor rgb="FFFF0000"/>
              <x14:axisColor rgb="FF000000"/>
            </x14:dataBar>
          </x14:cfRule>
          <xm:sqref>E39:G43</xm:sqref>
        </x14:conditionalFormatting>
        <x14:conditionalFormatting xmlns:xm="http://schemas.microsoft.com/office/excel/2006/main">
          <x14:cfRule type="dataBar" id="{BAA6B81E-33AF-426A-9F83-CDC5C2D9750A}">
            <x14:dataBar minLength="0" maxLength="100" border="1" negativeBarBorderColorSameAsPositive="0">
              <x14:cfvo type="autoMin"/>
              <x14:cfvo type="autoMax"/>
              <x14:borderColor rgb="FF63C384"/>
              <x14:negativeFillColor rgb="FFFF0000"/>
              <x14:negativeBorderColor rgb="FFFF0000"/>
              <x14:axisColor rgb="FF000000"/>
            </x14:dataBar>
          </x14:cfRule>
          <xm:sqref>E45:G49</xm:sqref>
        </x14:conditionalFormatting>
        <x14:conditionalFormatting xmlns:xm="http://schemas.microsoft.com/office/excel/2006/main">
          <x14:cfRule type="dataBar" id="{552C31D8-4348-4E5D-ADE2-BFA6EDA1DA84}">
            <x14:dataBar minLength="0" maxLength="100" border="1" negativeBarBorderColorSameAsPositive="0">
              <x14:cfvo type="autoMin"/>
              <x14:cfvo type="autoMax"/>
              <x14:borderColor rgb="FFFF555A"/>
              <x14:negativeFillColor rgb="FFFF0000"/>
              <x14:negativeBorderColor rgb="FFFF0000"/>
              <x14:axisColor rgb="FF000000"/>
            </x14:dataBar>
          </x14:cfRule>
          <xm:sqref>H27:K31</xm:sqref>
        </x14:conditionalFormatting>
        <x14:conditionalFormatting xmlns:xm="http://schemas.microsoft.com/office/excel/2006/main">
          <x14:cfRule type="dataBar" id="{FB8C97FB-405C-4F38-AE38-6588CC200AE6}">
            <x14:dataBar minLength="0" maxLength="100" border="1" negativeBarBorderColorSameAsPositive="0">
              <x14:cfvo type="autoMin"/>
              <x14:cfvo type="autoMax"/>
              <x14:borderColor rgb="FFFF555A"/>
              <x14:negativeFillColor rgb="FFFF0000"/>
              <x14:negativeBorderColor rgb="FFFF0000"/>
              <x14:axisColor rgb="FF000000"/>
            </x14:dataBar>
          </x14:cfRule>
          <xm:sqref>H33:K37</xm:sqref>
        </x14:conditionalFormatting>
        <x14:conditionalFormatting xmlns:xm="http://schemas.microsoft.com/office/excel/2006/main">
          <x14:cfRule type="dataBar" id="{5EE81B2C-8FA3-4473-89A1-792195DA1C10}">
            <x14:dataBar minLength="0" maxLength="100" border="1" negativeBarBorderColorSameAsPositive="0">
              <x14:cfvo type="autoMin"/>
              <x14:cfvo type="autoMax"/>
              <x14:borderColor rgb="FFFF555A"/>
              <x14:negativeFillColor rgb="FFFF0000"/>
              <x14:negativeBorderColor rgb="FFFF0000"/>
              <x14:axisColor rgb="FF000000"/>
            </x14:dataBar>
          </x14:cfRule>
          <xm:sqref>H39:K43</xm:sqref>
        </x14:conditionalFormatting>
        <x14:conditionalFormatting xmlns:xm="http://schemas.microsoft.com/office/excel/2006/main">
          <x14:cfRule type="dataBar" id="{82A398A2-FCF2-4772-8C30-61B0CBA8AAF6}">
            <x14:dataBar minLength="0" maxLength="100" border="1" negativeBarBorderColorSameAsPositive="0">
              <x14:cfvo type="autoMin"/>
              <x14:cfvo type="autoMax"/>
              <x14:borderColor rgb="FFFF555A"/>
              <x14:negativeFillColor rgb="FFFF0000"/>
              <x14:negativeBorderColor rgb="FFFF0000"/>
              <x14:axisColor rgb="FF000000"/>
            </x14:dataBar>
          </x14:cfRule>
          <xm:sqref>H45:K49</xm:sqref>
        </x14:conditionalFormatting>
        <x14:conditionalFormatting xmlns:xm="http://schemas.microsoft.com/office/excel/2006/main">
          <x14:cfRule type="dataBar" id="{0593D66C-AEF9-4E00-A8E3-AD6007026A04}">
            <x14:dataBar minLength="0" maxLength="100" border="1" negativeBarBorderColorSameAsPositive="0">
              <x14:cfvo type="autoMin"/>
              <x14:cfvo type="autoMax"/>
              <x14:borderColor rgb="FFFFB628"/>
              <x14:negativeFillColor rgb="FFFF0000"/>
              <x14:negativeBorderColor rgb="FFFF0000"/>
              <x14:axisColor rgb="FF000000"/>
            </x14:dataBar>
          </x14:cfRule>
          <xm:sqref>L27:O31</xm:sqref>
        </x14:conditionalFormatting>
        <x14:conditionalFormatting xmlns:xm="http://schemas.microsoft.com/office/excel/2006/main">
          <x14:cfRule type="dataBar" id="{E6C78900-322E-4898-9FD3-ED1285FEAC41}">
            <x14:dataBar minLength="0" maxLength="100" border="1" negativeBarBorderColorSameAsPositive="0">
              <x14:cfvo type="autoMin"/>
              <x14:cfvo type="autoMax"/>
              <x14:borderColor rgb="FFFFB628"/>
              <x14:negativeFillColor rgb="FFFF0000"/>
              <x14:negativeBorderColor rgb="FFFF0000"/>
              <x14:axisColor rgb="FF000000"/>
            </x14:dataBar>
          </x14:cfRule>
          <xm:sqref>L33:O37</xm:sqref>
        </x14:conditionalFormatting>
        <x14:conditionalFormatting xmlns:xm="http://schemas.microsoft.com/office/excel/2006/main">
          <x14:cfRule type="dataBar" id="{6E171C2C-E5A8-4B76-8AE8-A24A032572DA}">
            <x14:dataBar minLength="0" maxLength="100" border="1" negativeBarBorderColorSameAsPositive="0">
              <x14:cfvo type="autoMin"/>
              <x14:cfvo type="autoMax"/>
              <x14:borderColor rgb="FFFFB628"/>
              <x14:negativeFillColor rgb="FFFF0000"/>
              <x14:negativeBorderColor rgb="FFFF0000"/>
              <x14:axisColor rgb="FF000000"/>
            </x14:dataBar>
          </x14:cfRule>
          <xm:sqref>L39:O43</xm:sqref>
        </x14:conditionalFormatting>
        <x14:conditionalFormatting xmlns:xm="http://schemas.microsoft.com/office/excel/2006/main">
          <x14:cfRule type="dataBar" id="{16B07F18-F8D0-45EF-9657-94BE093CB4C1}">
            <x14:dataBar minLength="0" maxLength="100" border="1" negativeBarBorderColorSameAsPositive="0">
              <x14:cfvo type="autoMin"/>
              <x14:cfvo type="autoMax"/>
              <x14:borderColor rgb="FFFFB628"/>
              <x14:negativeFillColor rgb="FFFF0000"/>
              <x14:negativeBorderColor rgb="FFFF0000"/>
              <x14:axisColor rgb="FF000000"/>
            </x14:dataBar>
          </x14:cfRule>
          <xm:sqref>L45:O49</xm:sqref>
        </x14:conditionalFormatting>
        <x14:conditionalFormatting xmlns:xm="http://schemas.microsoft.com/office/excel/2006/main">
          <x14:cfRule type="dataBar" id="{6E93A53D-495D-477F-9D9B-BEECFB2AAC79}">
            <x14:dataBar minLength="0" maxLength="100" border="1" negativeBarBorderColorSameAsPositive="0">
              <x14:cfvo type="autoMin"/>
              <x14:cfvo type="autoMax"/>
              <x14:borderColor rgb="FFD6007B"/>
              <x14:negativeFillColor rgb="FFFF0000"/>
              <x14:negativeBorderColor rgb="FFFF0000"/>
              <x14:axisColor rgb="FF000000"/>
            </x14:dataBar>
          </x14:cfRule>
          <xm:sqref>P27:R31</xm:sqref>
        </x14:conditionalFormatting>
        <x14:conditionalFormatting xmlns:xm="http://schemas.microsoft.com/office/excel/2006/main">
          <x14:cfRule type="dataBar" id="{575C2696-EEC4-49D9-A846-B940981E7F48}">
            <x14:dataBar minLength="0" maxLength="100" border="1" negativeBarBorderColorSameAsPositive="0">
              <x14:cfvo type="autoMin"/>
              <x14:cfvo type="autoMax"/>
              <x14:borderColor rgb="FFD6007B"/>
              <x14:negativeFillColor rgb="FFFF0000"/>
              <x14:negativeBorderColor rgb="FFFF0000"/>
              <x14:axisColor rgb="FF000000"/>
            </x14:dataBar>
          </x14:cfRule>
          <xm:sqref>P33:R37</xm:sqref>
        </x14:conditionalFormatting>
        <x14:conditionalFormatting xmlns:xm="http://schemas.microsoft.com/office/excel/2006/main">
          <x14:cfRule type="dataBar" id="{8E9B2BD8-6B26-400A-970B-9D0584A2AEC9}">
            <x14:dataBar minLength="0" maxLength="100" border="1" negativeBarBorderColorSameAsPositive="0">
              <x14:cfvo type="autoMin"/>
              <x14:cfvo type="autoMax"/>
              <x14:borderColor rgb="FFD6007B"/>
              <x14:negativeFillColor rgb="FFFF0000"/>
              <x14:negativeBorderColor rgb="FFFF0000"/>
              <x14:axisColor rgb="FF000000"/>
            </x14:dataBar>
          </x14:cfRule>
          <xm:sqref>P39:R43</xm:sqref>
        </x14:conditionalFormatting>
        <x14:conditionalFormatting xmlns:xm="http://schemas.microsoft.com/office/excel/2006/main">
          <x14:cfRule type="dataBar" id="{DFBDF6C5-130D-4D59-90B4-AFEE9C5274AE}">
            <x14:dataBar minLength="0" maxLength="100" border="1" negativeBarBorderColorSameAsPositive="0">
              <x14:cfvo type="autoMin"/>
              <x14:cfvo type="autoMax"/>
              <x14:borderColor rgb="FFD6007B"/>
              <x14:negativeFillColor rgb="FFFF0000"/>
              <x14:negativeBorderColor rgb="FFFF0000"/>
              <x14:axisColor rgb="FF000000"/>
            </x14:dataBar>
          </x14:cfRule>
          <xm:sqref>P45:R49</xm:sqref>
        </x14:conditionalFormatting>
      </x14:conditionalFormatting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E3445-50FA-4FBC-B286-300D658E86F8}">
  <dimension ref="A2:U58"/>
  <sheetViews>
    <sheetView showGridLines="0" zoomScaleNormal="100" workbookViewId="0"/>
  </sheetViews>
  <sheetFormatPr defaultRowHeight="14.5" x14ac:dyDescent="0.35"/>
  <cols>
    <col min="2" max="2" width="39" customWidth="1"/>
    <col min="19" max="19" width="8.81640625" customWidth="1"/>
  </cols>
  <sheetData>
    <row r="2" spans="2:13" x14ac:dyDescent="0.35">
      <c r="B2" s="20" t="s">
        <v>243</v>
      </c>
    </row>
    <row r="3" spans="2:13" x14ac:dyDescent="0.35">
      <c r="B3" s="260" t="s">
        <v>279</v>
      </c>
    </row>
    <row r="4" spans="2:13" x14ac:dyDescent="0.35">
      <c r="B4" s="260"/>
    </row>
    <row r="5" spans="2:13" x14ac:dyDescent="0.35">
      <c r="B5" s="365" t="s">
        <v>245</v>
      </c>
    </row>
    <row r="6" spans="2:13" s="260" customFormat="1" x14ac:dyDescent="0.35">
      <c r="B6" s="364" t="s">
        <v>280</v>
      </c>
      <c r="F6" s="260" t="s">
        <v>281</v>
      </c>
      <c r="L6" s="260" t="s">
        <v>282</v>
      </c>
      <c r="M6" s="260" t="s">
        <v>74</v>
      </c>
    </row>
    <row r="7" spans="2:13" x14ac:dyDescent="0.35">
      <c r="B7" s="20"/>
    </row>
    <row r="23" spans="2:21" x14ac:dyDescent="0.35">
      <c r="B23" s="136"/>
    </row>
    <row r="24" spans="2:21" ht="16" x14ac:dyDescent="0.4">
      <c r="B24" s="204" t="s">
        <v>283</v>
      </c>
    </row>
    <row r="25" spans="2:21" ht="15.75" customHeight="1" x14ac:dyDescent="0.35">
      <c r="B25" s="15"/>
      <c r="C25" s="388" t="s">
        <v>42</v>
      </c>
      <c r="D25" s="390"/>
      <c r="E25" s="388" t="s">
        <v>43</v>
      </c>
      <c r="F25" s="390"/>
      <c r="G25" s="389"/>
      <c r="H25" s="390" t="s">
        <v>44</v>
      </c>
      <c r="I25" s="390"/>
      <c r="J25" s="390"/>
      <c r="K25" s="390"/>
      <c r="L25" s="388" t="s">
        <v>45</v>
      </c>
      <c r="M25" s="390"/>
      <c r="N25" s="390"/>
      <c r="O25" s="389"/>
      <c r="P25" s="390" t="s">
        <v>46</v>
      </c>
      <c r="Q25" s="390"/>
      <c r="R25" s="389"/>
    </row>
    <row r="26" spans="2:21" s="209" customFormat="1" ht="43.5" x14ac:dyDescent="0.35">
      <c r="B26" s="290"/>
      <c r="C26" s="292" t="s">
        <v>47</v>
      </c>
      <c r="D26" s="293" t="s">
        <v>48</v>
      </c>
      <c r="E26" s="292" t="s">
        <v>49</v>
      </c>
      <c r="F26" s="293" t="s">
        <v>50</v>
      </c>
      <c r="G26" s="294" t="s">
        <v>51</v>
      </c>
      <c r="H26" s="293" t="s">
        <v>52</v>
      </c>
      <c r="I26" s="295" t="s">
        <v>53</v>
      </c>
      <c r="J26" s="295" t="s">
        <v>54</v>
      </c>
      <c r="K26" s="293" t="s">
        <v>55</v>
      </c>
      <c r="L26" s="292" t="s">
        <v>56</v>
      </c>
      <c r="M26" s="293" t="s">
        <v>57</v>
      </c>
      <c r="N26" s="293" t="s">
        <v>58</v>
      </c>
      <c r="O26" s="294" t="s">
        <v>59</v>
      </c>
      <c r="P26" s="293">
        <v>3</v>
      </c>
      <c r="Q26" s="293">
        <v>4</v>
      </c>
      <c r="R26" s="294">
        <v>5</v>
      </c>
    </row>
    <row r="27" spans="2:21" x14ac:dyDescent="0.35">
      <c r="B27" s="7" t="s">
        <v>280</v>
      </c>
      <c r="C27" s="108">
        <v>0.37668161434977576</v>
      </c>
      <c r="D27" s="109">
        <v>0.40466926070038911</v>
      </c>
      <c r="E27" s="175">
        <v>0.35064935064935066</v>
      </c>
      <c r="F27" s="109">
        <v>0.39015151515151514</v>
      </c>
      <c r="G27" s="176">
        <v>0.46564885496183206</v>
      </c>
      <c r="H27" s="109">
        <v>0.4188679245283019</v>
      </c>
      <c r="I27" s="109">
        <v>0.36529680365296802</v>
      </c>
      <c r="J27" s="109">
        <v>0.36538461538461536</v>
      </c>
      <c r="K27" s="109">
        <v>0.37142857142857144</v>
      </c>
      <c r="L27" s="175">
        <v>0.4925373134328358</v>
      </c>
      <c r="M27" s="109">
        <v>0.33663366336633666</v>
      </c>
      <c r="N27" s="109">
        <v>0.38509316770186336</v>
      </c>
      <c r="O27" s="176">
        <v>0.38235294117647056</v>
      </c>
      <c r="P27" s="109">
        <v>0.42253521126760563</v>
      </c>
      <c r="Q27" s="109">
        <v>0.38418079096045199</v>
      </c>
      <c r="R27" s="110">
        <v>0.36421725239616615</v>
      </c>
    </row>
    <row r="28" spans="2:21" x14ac:dyDescent="0.35">
      <c r="B28" s="10" t="s">
        <v>281</v>
      </c>
      <c r="C28" s="111">
        <v>0.36995515695067266</v>
      </c>
      <c r="D28" s="36">
        <v>0.40466926070038911</v>
      </c>
      <c r="E28" s="37">
        <v>0.37987012987012986</v>
      </c>
      <c r="F28" s="36">
        <v>0.40151515151515149</v>
      </c>
      <c r="G28" s="26">
        <v>0.35114503816793891</v>
      </c>
      <c r="H28" s="36">
        <v>0.3471698113207547</v>
      </c>
      <c r="I28" s="36">
        <v>0.39269406392694062</v>
      </c>
      <c r="J28" s="36">
        <v>0.42948717948717946</v>
      </c>
      <c r="K28" s="36">
        <v>0.43571428571428572</v>
      </c>
      <c r="L28" s="37">
        <v>0.35820895522388058</v>
      </c>
      <c r="M28" s="36">
        <v>0.41584158415841582</v>
      </c>
      <c r="N28" s="36">
        <v>0.38509316770186336</v>
      </c>
      <c r="O28" s="26">
        <v>0.3770053475935829</v>
      </c>
      <c r="P28" s="36">
        <v>0.39906103286384975</v>
      </c>
      <c r="Q28" s="36">
        <v>0.33898305084745761</v>
      </c>
      <c r="R28" s="112">
        <v>0.3961661341853035</v>
      </c>
    </row>
    <row r="29" spans="2:21" x14ac:dyDescent="0.35">
      <c r="B29" s="12" t="s">
        <v>282</v>
      </c>
      <c r="C29" s="111">
        <v>0.25336322869955158</v>
      </c>
      <c r="D29" s="36">
        <v>0.19066147859922178</v>
      </c>
      <c r="E29" s="37">
        <v>0.26948051948051949</v>
      </c>
      <c r="F29" s="36">
        <v>0.20833333333333334</v>
      </c>
      <c r="G29" s="26">
        <v>0.18320610687022901</v>
      </c>
      <c r="H29" s="36">
        <v>0.2339622641509434</v>
      </c>
      <c r="I29" s="36">
        <v>0.24200913242009131</v>
      </c>
      <c r="J29" s="36">
        <v>0.20512820512820512</v>
      </c>
      <c r="K29" s="36">
        <v>0.19285714285714287</v>
      </c>
      <c r="L29" s="37">
        <v>0.14925373134328357</v>
      </c>
      <c r="M29" s="36">
        <v>0.24752475247524752</v>
      </c>
      <c r="N29" s="36">
        <v>0.22981366459627328</v>
      </c>
      <c r="O29" s="26">
        <v>0.24064171122994651</v>
      </c>
      <c r="P29" s="36">
        <v>0.17840375586854459</v>
      </c>
      <c r="Q29" s="36">
        <v>0.2768361581920904</v>
      </c>
      <c r="R29" s="112">
        <v>0.23961661341853036</v>
      </c>
    </row>
    <row r="30" spans="2:21" s="20" customFormat="1" x14ac:dyDescent="0.35">
      <c r="B30" s="21" t="s">
        <v>68</v>
      </c>
      <c r="C30" s="116">
        <v>446</v>
      </c>
      <c r="D30" s="117">
        <v>257</v>
      </c>
      <c r="E30" s="286">
        <v>308</v>
      </c>
      <c r="F30" s="287">
        <v>264</v>
      </c>
      <c r="G30" s="288">
        <v>131</v>
      </c>
      <c r="H30" s="117">
        <v>265</v>
      </c>
      <c r="I30" s="117">
        <v>219</v>
      </c>
      <c r="J30" s="117">
        <v>156</v>
      </c>
      <c r="K30" s="117">
        <v>140</v>
      </c>
      <c r="L30" s="286">
        <v>67</v>
      </c>
      <c r="M30" s="287">
        <v>101</v>
      </c>
      <c r="N30" s="287">
        <v>161</v>
      </c>
      <c r="O30" s="288">
        <v>374</v>
      </c>
      <c r="P30" s="117">
        <v>213</v>
      </c>
      <c r="Q30" s="117">
        <v>177</v>
      </c>
      <c r="R30" s="118">
        <v>313</v>
      </c>
    </row>
    <row r="31" spans="2:21" s="20" customFormat="1" ht="11.15" customHeight="1" x14ac:dyDescent="0.35">
      <c r="C31"/>
      <c r="D31"/>
      <c r="E31"/>
      <c r="F31"/>
      <c r="G31"/>
      <c r="H31"/>
      <c r="I31"/>
      <c r="J31"/>
      <c r="K31"/>
      <c r="L31"/>
      <c r="M31"/>
      <c r="N31"/>
      <c r="O31"/>
      <c r="P31"/>
      <c r="Q31"/>
      <c r="R31"/>
      <c r="S31"/>
      <c r="T31"/>
      <c r="U31"/>
    </row>
    <row r="33" spans="1:18" ht="16" x14ac:dyDescent="0.4">
      <c r="B33" s="204" t="s">
        <v>251</v>
      </c>
      <c r="C33" t="s">
        <v>74</v>
      </c>
    </row>
    <row r="34" spans="1:18" ht="16" x14ac:dyDescent="0.4">
      <c r="A34" s="193"/>
      <c r="B34" s="207" t="str">
        <f>B6</f>
        <v>Woman MSR</v>
      </c>
      <c r="C34" s="247" t="s">
        <v>42</v>
      </c>
      <c r="D34" s="248"/>
      <c r="E34" s="397" t="s">
        <v>43</v>
      </c>
      <c r="F34" s="398"/>
      <c r="G34" s="399"/>
      <c r="H34" s="406" t="s">
        <v>44</v>
      </c>
      <c r="I34" s="407"/>
      <c r="J34" s="407"/>
      <c r="K34" s="408"/>
      <c r="L34" s="397" t="s">
        <v>45</v>
      </c>
      <c r="M34" s="398"/>
      <c r="N34" s="398"/>
      <c r="O34" s="399"/>
      <c r="P34" s="388" t="s">
        <v>46</v>
      </c>
      <c r="Q34" s="390"/>
      <c r="R34" s="389"/>
    </row>
    <row r="35" spans="1:18" s="209" customFormat="1" ht="43.5" x14ac:dyDescent="0.35">
      <c r="B35" s="307"/>
      <c r="C35" s="284" t="s">
        <v>47</v>
      </c>
      <c r="D35" s="285" t="s">
        <v>48</v>
      </c>
      <c r="E35" s="284" t="s">
        <v>49</v>
      </c>
      <c r="F35" s="285" t="s">
        <v>50</v>
      </c>
      <c r="G35" s="308" t="s">
        <v>51</v>
      </c>
      <c r="H35" s="284" t="s">
        <v>52</v>
      </c>
      <c r="I35" s="309" t="s">
        <v>53</v>
      </c>
      <c r="J35" s="295" t="s">
        <v>54</v>
      </c>
      <c r="K35" s="285" t="s">
        <v>55</v>
      </c>
      <c r="L35" s="284" t="s">
        <v>56</v>
      </c>
      <c r="M35" s="285" t="s">
        <v>57</v>
      </c>
      <c r="N35" s="285" t="s">
        <v>58</v>
      </c>
      <c r="O35" s="308" t="s">
        <v>59</v>
      </c>
      <c r="P35" s="284">
        <v>3</v>
      </c>
      <c r="Q35" s="285">
        <v>4</v>
      </c>
      <c r="R35" s="308">
        <v>5</v>
      </c>
    </row>
    <row r="36" spans="1:18" x14ac:dyDescent="0.35">
      <c r="B36" s="261" t="s">
        <v>254</v>
      </c>
      <c r="C36" s="249">
        <v>4.5238095238095237</v>
      </c>
      <c r="D36" s="250">
        <v>4.5</v>
      </c>
      <c r="E36" s="249">
        <v>4.5277777777777777</v>
      </c>
      <c r="F36" s="250">
        <v>4.592233009708738</v>
      </c>
      <c r="G36" s="251">
        <v>4.360655737704918</v>
      </c>
      <c r="H36" s="250">
        <v>4.3873873873873874</v>
      </c>
      <c r="I36" s="250">
        <v>4.625</v>
      </c>
      <c r="J36" s="250">
        <v>4.666666666666667</v>
      </c>
      <c r="K36" s="250">
        <v>4.5576923076923075</v>
      </c>
      <c r="L36" s="249">
        <v>4.2424242424242422</v>
      </c>
      <c r="M36" s="250">
        <v>4.7058823529411766</v>
      </c>
      <c r="N36" s="250">
        <v>4.612903225806452</v>
      </c>
      <c r="O36" s="251">
        <v>4.4895104895104891</v>
      </c>
      <c r="P36" s="250">
        <v>4.4000000000000004</v>
      </c>
      <c r="Q36" s="250">
        <v>4.3088235294117645</v>
      </c>
      <c r="R36" s="251">
        <v>4.7280701754385968</v>
      </c>
    </row>
    <row r="37" spans="1:18" x14ac:dyDescent="0.35">
      <c r="B37" s="262" t="s">
        <v>255</v>
      </c>
      <c r="C37" s="252">
        <v>4.4107142857142856</v>
      </c>
      <c r="D37" s="253">
        <v>4.3557692307692308</v>
      </c>
      <c r="E37" s="252">
        <v>4.3888888888888893</v>
      </c>
      <c r="F37" s="253">
        <v>4.4951456310679614</v>
      </c>
      <c r="G37" s="254">
        <v>4.2131147540983607</v>
      </c>
      <c r="H37" s="253">
        <v>4.3243243243243246</v>
      </c>
      <c r="I37" s="253">
        <v>4.5875000000000004</v>
      </c>
      <c r="J37" s="253">
        <v>4.4912280701754383</v>
      </c>
      <c r="K37" s="253">
        <v>4.3076923076923075</v>
      </c>
      <c r="L37" s="252">
        <v>4.2727272727272725</v>
      </c>
      <c r="M37" s="253">
        <v>4.4705882352941178</v>
      </c>
      <c r="N37" s="253">
        <v>4.370967741935484</v>
      </c>
      <c r="O37" s="254">
        <v>4.4055944055944058</v>
      </c>
      <c r="P37" s="253">
        <v>4.2666666666666666</v>
      </c>
      <c r="Q37" s="253">
        <v>4.132352941176471</v>
      </c>
      <c r="R37" s="254">
        <v>4.6403508771929829</v>
      </c>
    </row>
    <row r="38" spans="1:18" x14ac:dyDescent="0.35">
      <c r="B38" s="262" t="s">
        <v>256</v>
      </c>
      <c r="C38" s="252">
        <v>4.4285714285714288</v>
      </c>
      <c r="D38" s="253">
        <v>4.4807692307692308</v>
      </c>
      <c r="E38" s="252">
        <v>4.416666666666667</v>
      </c>
      <c r="F38" s="253">
        <v>4.5533980582524274</v>
      </c>
      <c r="G38" s="254">
        <v>4.3278688524590168</v>
      </c>
      <c r="H38" s="253">
        <v>4.3963963963963968</v>
      </c>
      <c r="I38" s="253">
        <v>4.5999999999999996</v>
      </c>
      <c r="J38" s="253">
        <v>4.5087719298245617</v>
      </c>
      <c r="K38" s="253">
        <v>4.365384615384615</v>
      </c>
      <c r="L38" s="252">
        <v>4.3030303030303028</v>
      </c>
      <c r="M38" s="253">
        <v>4.4117647058823533</v>
      </c>
      <c r="N38" s="253">
        <v>4.532258064516129</v>
      </c>
      <c r="O38" s="254">
        <v>4.4545454545454541</v>
      </c>
      <c r="P38" s="253">
        <v>4.3</v>
      </c>
      <c r="Q38" s="253">
        <v>4.4411764705882355</v>
      </c>
      <c r="R38" s="254">
        <v>4.5701754385964914</v>
      </c>
    </row>
    <row r="39" spans="1:18" x14ac:dyDescent="0.35">
      <c r="B39" s="263" t="s">
        <v>257</v>
      </c>
      <c r="C39" s="255">
        <v>4.125</v>
      </c>
      <c r="D39" s="256">
        <v>4.25</v>
      </c>
      <c r="E39" s="255">
        <v>4.166666666666667</v>
      </c>
      <c r="F39" s="256">
        <v>4.3883495145631066</v>
      </c>
      <c r="G39" s="257">
        <v>3.819672131147541</v>
      </c>
      <c r="H39" s="256">
        <v>3.9909909909909911</v>
      </c>
      <c r="I39" s="256">
        <v>4.4375</v>
      </c>
      <c r="J39" s="256">
        <v>4.2807017543859649</v>
      </c>
      <c r="K39" s="256">
        <v>4.0384615384615383</v>
      </c>
      <c r="L39" s="255">
        <v>4</v>
      </c>
      <c r="M39" s="256">
        <v>4.1470588235294121</v>
      </c>
      <c r="N39" s="256">
        <v>4.0483870967741939</v>
      </c>
      <c r="O39" s="257">
        <v>4.2727272727272725</v>
      </c>
      <c r="P39" s="256">
        <v>3.8888888888888888</v>
      </c>
      <c r="Q39" s="256">
        <v>4.0147058823529411</v>
      </c>
      <c r="R39" s="257">
        <v>4.4912280701754383</v>
      </c>
    </row>
    <row r="40" spans="1:18" x14ac:dyDescent="0.35">
      <c r="B40" s="189" t="s">
        <v>68</v>
      </c>
      <c r="C40" s="190">
        <v>168</v>
      </c>
      <c r="D40" s="191">
        <v>104</v>
      </c>
      <c r="E40" s="190">
        <v>108</v>
      </c>
      <c r="F40" s="191">
        <v>103</v>
      </c>
      <c r="G40" s="192">
        <v>61</v>
      </c>
      <c r="H40" s="190">
        <v>111</v>
      </c>
      <c r="I40" s="191">
        <v>80</v>
      </c>
      <c r="J40" s="191">
        <v>57</v>
      </c>
      <c r="K40" s="191">
        <v>52</v>
      </c>
      <c r="L40" s="190">
        <v>33</v>
      </c>
      <c r="M40" s="191">
        <v>34</v>
      </c>
      <c r="N40" s="191">
        <v>62</v>
      </c>
      <c r="O40" s="191">
        <v>143</v>
      </c>
      <c r="P40" s="190">
        <v>90</v>
      </c>
      <c r="Q40" s="191">
        <v>68</v>
      </c>
      <c r="R40" s="192">
        <v>114</v>
      </c>
    </row>
    <row r="43" spans="1:18" ht="16" x14ac:dyDescent="0.4">
      <c r="A43" s="193"/>
      <c r="B43" s="207" t="str">
        <f>F6</f>
        <v>Couple MSR</v>
      </c>
      <c r="C43" s="247" t="s">
        <v>42</v>
      </c>
      <c r="D43" s="248"/>
      <c r="E43" s="397" t="s">
        <v>43</v>
      </c>
      <c r="F43" s="398"/>
      <c r="G43" s="399"/>
      <c r="H43" s="402" t="s">
        <v>44</v>
      </c>
      <c r="I43" s="400"/>
      <c r="J43" s="400"/>
      <c r="K43" s="401"/>
      <c r="L43" s="397" t="s">
        <v>45</v>
      </c>
      <c r="M43" s="398"/>
      <c r="N43" s="398"/>
      <c r="O43" s="399"/>
      <c r="P43" s="388" t="s">
        <v>46</v>
      </c>
      <c r="Q43" s="390"/>
      <c r="R43" s="389"/>
    </row>
    <row r="44" spans="1:18" s="209" customFormat="1" ht="43.5" x14ac:dyDescent="0.35">
      <c r="B44" s="307"/>
      <c r="C44" s="284" t="s">
        <v>47</v>
      </c>
      <c r="D44" s="285" t="s">
        <v>48</v>
      </c>
      <c r="E44" s="284" t="s">
        <v>49</v>
      </c>
      <c r="F44" s="285" t="s">
        <v>50</v>
      </c>
      <c r="G44" s="308" t="s">
        <v>51</v>
      </c>
      <c r="H44" s="284" t="s">
        <v>52</v>
      </c>
      <c r="I44" s="309" t="s">
        <v>53</v>
      </c>
      <c r="J44" s="295" t="s">
        <v>54</v>
      </c>
      <c r="K44" s="285" t="s">
        <v>55</v>
      </c>
      <c r="L44" s="284" t="s">
        <v>56</v>
      </c>
      <c r="M44" s="285" t="s">
        <v>57</v>
      </c>
      <c r="N44" s="285" t="s">
        <v>58</v>
      </c>
      <c r="O44" s="308" t="s">
        <v>59</v>
      </c>
      <c r="P44" s="284">
        <v>3</v>
      </c>
      <c r="Q44" s="285">
        <v>4</v>
      </c>
      <c r="R44" s="308">
        <v>5</v>
      </c>
    </row>
    <row r="45" spans="1:18" x14ac:dyDescent="0.35">
      <c r="B45" s="261" t="s">
        <v>254</v>
      </c>
      <c r="C45" s="249">
        <v>4.4848484848484844</v>
      </c>
      <c r="D45" s="250">
        <v>4.2788461538461542</v>
      </c>
      <c r="E45" s="249">
        <v>4.5042735042735043</v>
      </c>
      <c r="F45" s="250">
        <v>4.3396226415094343</v>
      </c>
      <c r="G45" s="251">
        <v>4.3043478260869561</v>
      </c>
      <c r="H45" s="250">
        <v>4.3913043478260869</v>
      </c>
      <c r="I45" s="250">
        <v>4.4767441860465116</v>
      </c>
      <c r="J45" s="250">
        <v>4.4626865671641793</v>
      </c>
      <c r="K45" s="250">
        <v>4.3114754098360653</v>
      </c>
      <c r="L45" s="249">
        <v>4.458333333333333</v>
      </c>
      <c r="M45" s="250">
        <v>4.4523809523809526</v>
      </c>
      <c r="N45" s="250">
        <v>4.258064516129032</v>
      </c>
      <c r="O45" s="251">
        <v>4.4468085106382977</v>
      </c>
      <c r="P45" s="250">
        <v>4.0941176470588232</v>
      </c>
      <c r="Q45" s="250">
        <v>4.5</v>
      </c>
      <c r="R45" s="251">
        <v>4.57258064516129</v>
      </c>
    </row>
    <row r="46" spans="1:18" x14ac:dyDescent="0.35">
      <c r="B46" s="262" t="s">
        <v>255</v>
      </c>
      <c r="C46" s="252">
        <v>4.4606060606060609</v>
      </c>
      <c r="D46" s="253">
        <v>4.375</v>
      </c>
      <c r="E46" s="252">
        <v>4.3931623931623935</v>
      </c>
      <c r="F46" s="253">
        <v>4.4716981132075473</v>
      </c>
      <c r="G46" s="254">
        <v>4.4130434782608692</v>
      </c>
      <c r="H46" s="253">
        <v>4.4456521739130439</v>
      </c>
      <c r="I46" s="253">
        <v>4.5116279069767442</v>
      </c>
      <c r="J46" s="253">
        <v>4.4328358208955221</v>
      </c>
      <c r="K46" s="253">
        <v>4.2622950819672134</v>
      </c>
      <c r="L46" s="252">
        <v>4.416666666666667</v>
      </c>
      <c r="M46" s="253">
        <v>4.5238095238095237</v>
      </c>
      <c r="N46" s="253">
        <v>4.435483870967742</v>
      </c>
      <c r="O46" s="254">
        <v>4.3971631205673756</v>
      </c>
      <c r="P46" s="253">
        <v>4.1764705882352944</v>
      </c>
      <c r="Q46" s="253">
        <v>4.3833333333333337</v>
      </c>
      <c r="R46" s="254">
        <v>4.620967741935484</v>
      </c>
    </row>
    <row r="47" spans="1:18" x14ac:dyDescent="0.35">
      <c r="B47" s="262" t="s">
        <v>256</v>
      </c>
      <c r="C47" s="252">
        <v>4.4424242424242424</v>
      </c>
      <c r="D47" s="253">
        <v>4.2980769230769234</v>
      </c>
      <c r="E47" s="252">
        <v>4.4017094017094021</v>
      </c>
      <c r="F47" s="253">
        <v>4.3962264150943398</v>
      </c>
      <c r="G47" s="254">
        <v>4.3260869565217392</v>
      </c>
      <c r="H47" s="253">
        <v>4.4021739130434785</v>
      </c>
      <c r="I47" s="253">
        <v>4.3953488372093021</v>
      </c>
      <c r="J47" s="253">
        <v>4.4029850746268657</v>
      </c>
      <c r="K47" s="253">
        <v>4.3442622950819674</v>
      </c>
      <c r="L47" s="252">
        <v>4.333333333333333</v>
      </c>
      <c r="M47" s="253">
        <v>4.4047619047619051</v>
      </c>
      <c r="N47" s="253">
        <v>4.387096774193548</v>
      </c>
      <c r="O47" s="254">
        <v>4.3900709219858154</v>
      </c>
      <c r="P47" s="253">
        <v>4.1294117647058828</v>
      </c>
      <c r="Q47" s="253">
        <v>4.3499999999999996</v>
      </c>
      <c r="R47" s="254">
        <v>4.580645161290323</v>
      </c>
    </row>
    <row r="48" spans="1:18" x14ac:dyDescent="0.35">
      <c r="B48" s="263" t="s">
        <v>257</v>
      </c>
      <c r="C48" s="255">
        <v>4.4060606060606062</v>
      </c>
      <c r="D48" s="256">
        <v>4.2692307692307692</v>
      </c>
      <c r="E48" s="255">
        <v>4.3418803418803416</v>
      </c>
      <c r="F48" s="256">
        <v>4.4433962264150946</v>
      </c>
      <c r="G48" s="257">
        <v>4.1739130434782608</v>
      </c>
      <c r="H48" s="256">
        <v>4.3804347826086953</v>
      </c>
      <c r="I48" s="256">
        <v>4.4651162790697674</v>
      </c>
      <c r="J48" s="256">
        <v>4.4626865671641793</v>
      </c>
      <c r="K48" s="256">
        <v>4.1475409836065573</v>
      </c>
      <c r="L48" s="255">
        <v>4.458333333333333</v>
      </c>
      <c r="M48" s="256">
        <v>4.2619047619047619</v>
      </c>
      <c r="N48" s="256">
        <v>4.225806451612903</v>
      </c>
      <c r="O48" s="257">
        <v>4.418439716312057</v>
      </c>
      <c r="P48" s="256">
        <v>4.1529411764705886</v>
      </c>
      <c r="Q48" s="256">
        <v>4.333333333333333</v>
      </c>
      <c r="R48" s="257">
        <v>4.5</v>
      </c>
    </row>
    <row r="49" spans="1:18" x14ac:dyDescent="0.35">
      <c r="B49" s="189" t="s">
        <v>68</v>
      </c>
      <c r="C49" s="190">
        <v>165</v>
      </c>
      <c r="D49" s="191">
        <v>104</v>
      </c>
      <c r="E49" s="190">
        <v>117</v>
      </c>
      <c r="F49" s="191">
        <v>106</v>
      </c>
      <c r="G49" s="192">
        <v>46</v>
      </c>
      <c r="H49" s="190">
        <v>92</v>
      </c>
      <c r="I49" s="191">
        <v>86</v>
      </c>
      <c r="J49" s="191">
        <v>67</v>
      </c>
      <c r="K49" s="191">
        <v>61</v>
      </c>
      <c r="L49" s="190">
        <v>24</v>
      </c>
      <c r="M49" s="191">
        <v>42</v>
      </c>
      <c r="N49" s="191">
        <v>62</v>
      </c>
      <c r="O49" s="191">
        <v>141</v>
      </c>
      <c r="P49" s="190">
        <v>85</v>
      </c>
      <c r="Q49" s="191">
        <v>60</v>
      </c>
      <c r="R49" s="192">
        <v>124</v>
      </c>
    </row>
    <row r="52" spans="1:18" ht="16" x14ac:dyDescent="0.4">
      <c r="A52" s="193"/>
      <c r="B52" s="207" t="str">
        <f>L6</f>
        <v>Man MSR</v>
      </c>
      <c r="C52" s="247" t="s">
        <v>42</v>
      </c>
      <c r="D52" s="248"/>
      <c r="E52" s="397" t="s">
        <v>43</v>
      </c>
      <c r="F52" s="398"/>
      <c r="G52" s="399"/>
      <c r="H52" s="402" t="s">
        <v>44</v>
      </c>
      <c r="I52" s="400"/>
      <c r="J52" s="400"/>
      <c r="K52" s="401"/>
      <c r="L52" s="397" t="s">
        <v>45</v>
      </c>
      <c r="M52" s="398"/>
      <c r="N52" s="398"/>
      <c r="O52" s="399"/>
      <c r="P52" s="388" t="s">
        <v>46</v>
      </c>
      <c r="Q52" s="390"/>
      <c r="R52" s="389"/>
    </row>
    <row r="53" spans="1:18" s="209" customFormat="1" ht="43.5" x14ac:dyDescent="0.35">
      <c r="B53" s="307"/>
      <c r="C53" s="284" t="s">
        <v>47</v>
      </c>
      <c r="D53" s="285" t="s">
        <v>48</v>
      </c>
      <c r="E53" s="284" t="s">
        <v>49</v>
      </c>
      <c r="F53" s="285" t="s">
        <v>50</v>
      </c>
      <c r="G53" s="308" t="s">
        <v>51</v>
      </c>
      <c r="H53" s="284" t="s">
        <v>52</v>
      </c>
      <c r="I53" s="309" t="s">
        <v>53</v>
      </c>
      <c r="J53" s="295" t="s">
        <v>54</v>
      </c>
      <c r="K53" s="285" t="s">
        <v>55</v>
      </c>
      <c r="L53" s="284" t="s">
        <v>56</v>
      </c>
      <c r="M53" s="285" t="s">
        <v>57</v>
      </c>
      <c r="N53" s="285" t="s">
        <v>58</v>
      </c>
      <c r="O53" s="308" t="s">
        <v>59</v>
      </c>
      <c r="P53" s="284">
        <v>3</v>
      </c>
      <c r="Q53" s="285">
        <v>4</v>
      </c>
      <c r="R53" s="308">
        <v>5</v>
      </c>
    </row>
    <row r="54" spans="1:18" x14ac:dyDescent="0.35">
      <c r="B54" s="261" t="s">
        <v>254</v>
      </c>
      <c r="C54" s="249">
        <v>4.3274336283185839</v>
      </c>
      <c r="D54" s="250">
        <v>4.408163265306122</v>
      </c>
      <c r="E54" s="249">
        <v>4.4578313253012052</v>
      </c>
      <c r="F54" s="250">
        <v>4.4363636363636365</v>
      </c>
      <c r="G54" s="251">
        <v>3.7916666666666665</v>
      </c>
      <c r="H54" s="250">
        <v>4.370967741935484</v>
      </c>
      <c r="I54" s="250">
        <v>4.4528301886792452</v>
      </c>
      <c r="J54" s="250">
        <v>4.4375</v>
      </c>
      <c r="K54" s="250">
        <v>4.0370370370370372</v>
      </c>
      <c r="L54" s="249">
        <v>4.3</v>
      </c>
      <c r="M54" s="250">
        <v>4.4000000000000004</v>
      </c>
      <c r="N54" s="250">
        <v>4.4054054054054053</v>
      </c>
      <c r="O54" s="251">
        <v>4.322222222222222</v>
      </c>
      <c r="P54" s="250">
        <v>4.1842105263157894</v>
      </c>
      <c r="Q54" s="250">
        <v>4.1020408163265305</v>
      </c>
      <c r="R54" s="251">
        <v>4.5999999999999996</v>
      </c>
    </row>
    <row r="55" spans="1:18" x14ac:dyDescent="0.35">
      <c r="B55" s="262" t="s">
        <v>255</v>
      </c>
      <c r="C55" s="252">
        <v>4.3185840707964598</v>
      </c>
      <c r="D55" s="253">
        <v>4.3469387755102042</v>
      </c>
      <c r="E55" s="252">
        <v>4.3734939759036147</v>
      </c>
      <c r="F55" s="253">
        <v>4.3272727272727272</v>
      </c>
      <c r="G55" s="254">
        <v>4.166666666666667</v>
      </c>
      <c r="H55" s="253">
        <v>4.354838709677419</v>
      </c>
      <c r="I55" s="253">
        <v>4.4528301886792452</v>
      </c>
      <c r="J55" s="253">
        <v>4.15625</v>
      </c>
      <c r="K55" s="253">
        <v>4.1851851851851851</v>
      </c>
      <c r="L55" s="252">
        <v>4.3</v>
      </c>
      <c r="M55" s="253">
        <v>4.2</v>
      </c>
      <c r="N55" s="253">
        <v>4.2972972972972974</v>
      </c>
      <c r="O55" s="254">
        <v>4.3777777777777782</v>
      </c>
      <c r="P55" s="253">
        <v>4.2105263157894735</v>
      </c>
      <c r="Q55" s="253">
        <v>4.1632653061224492</v>
      </c>
      <c r="R55" s="254">
        <v>4.4933333333333332</v>
      </c>
    </row>
    <row r="56" spans="1:18" x14ac:dyDescent="0.35">
      <c r="B56" s="262" t="s">
        <v>256</v>
      </c>
      <c r="C56" s="252">
        <v>4.1592920353982299</v>
      </c>
      <c r="D56" s="253">
        <v>3.9387755102040818</v>
      </c>
      <c r="E56" s="252">
        <v>4.1084337349397586</v>
      </c>
      <c r="F56" s="253">
        <v>4.2</v>
      </c>
      <c r="G56" s="254">
        <v>3.7916666666666665</v>
      </c>
      <c r="H56" s="253">
        <v>4.145161290322581</v>
      </c>
      <c r="I56" s="253">
        <v>4.283018867924528</v>
      </c>
      <c r="J56" s="253">
        <v>4</v>
      </c>
      <c r="K56" s="253">
        <v>3.6666666666666665</v>
      </c>
      <c r="L56" s="252">
        <v>4.3</v>
      </c>
      <c r="M56" s="253">
        <v>3.88</v>
      </c>
      <c r="N56" s="253">
        <v>3.8378378378378377</v>
      </c>
      <c r="O56" s="254">
        <v>4.2333333333333334</v>
      </c>
      <c r="P56" s="253">
        <v>3.763157894736842</v>
      </c>
      <c r="Q56" s="253">
        <v>4.0612244897959187</v>
      </c>
      <c r="R56" s="254">
        <v>4.28</v>
      </c>
    </row>
    <row r="57" spans="1:18" x14ac:dyDescent="0.35">
      <c r="B57" s="263" t="s">
        <v>257</v>
      </c>
      <c r="C57" s="255">
        <v>4.3097345132743365</v>
      </c>
      <c r="D57" s="256">
        <v>4.2857142857142856</v>
      </c>
      <c r="E57" s="255">
        <v>4.3012048192771086</v>
      </c>
      <c r="F57" s="256">
        <v>4.3454545454545457</v>
      </c>
      <c r="G57" s="257">
        <v>4.208333333333333</v>
      </c>
      <c r="H57" s="256">
        <v>4.32258064516129</v>
      </c>
      <c r="I57" s="256">
        <v>4.4905660377358494</v>
      </c>
      <c r="J57" s="256">
        <v>4.28125</v>
      </c>
      <c r="K57" s="256">
        <v>3.8888888888888888</v>
      </c>
      <c r="L57" s="255">
        <v>4.5</v>
      </c>
      <c r="M57" s="256">
        <v>4.2</v>
      </c>
      <c r="N57" s="256">
        <v>4.0270270270270272</v>
      </c>
      <c r="O57" s="257">
        <v>4.4222222222222225</v>
      </c>
      <c r="P57" s="256">
        <v>4.1052631578947372</v>
      </c>
      <c r="Q57" s="256">
        <v>4.204081632653061</v>
      </c>
      <c r="R57" s="257">
        <v>4.4666666666666668</v>
      </c>
    </row>
    <row r="58" spans="1:18" x14ac:dyDescent="0.35">
      <c r="B58" s="189" t="s">
        <v>68</v>
      </c>
      <c r="C58" s="190">
        <v>113</v>
      </c>
      <c r="D58" s="191">
        <v>49</v>
      </c>
      <c r="E58" s="190">
        <v>83</v>
      </c>
      <c r="F58" s="191">
        <v>55</v>
      </c>
      <c r="G58" s="192">
        <v>24</v>
      </c>
      <c r="H58" s="190">
        <v>62</v>
      </c>
      <c r="I58" s="191">
        <v>53</v>
      </c>
      <c r="J58" s="191">
        <v>32</v>
      </c>
      <c r="K58" s="191">
        <v>27</v>
      </c>
      <c r="L58" s="190">
        <v>10</v>
      </c>
      <c r="M58" s="191">
        <v>25</v>
      </c>
      <c r="N58" s="191">
        <v>37</v>
      </c>
      <c r="O58" s="191">
        <v>90</v>
      </c>
      <c r="P58" s="190">
        <v>38</v>
      </c>
      <c r="Q58" s="191">
        <v>49</v>
      </c>
      <c r="R58" s="192">
        <v>75</v>
      </c>
    </row>
  </sheetData>
  <mergeCells count="17">
    <mergeCell ref="E34:G34"/>
    <mergeCell ref="L34:O34"/>
    <mergeCell ref="P34:R34"/>
    <mergeCell ref="H34:K34"/>
    <mergeCell ref="E52:G52"/>
    <mergeCell ref="L52:O52"/>
    <mergeCell ref="P52:R52"/>
    <mergeCell ref="H52:K52"/>
    <mergeCell ref="E43:G43"/>
    <mergeCell ref="L43:O43"/>
    <mergeCell ref="P43:R43"/>
    <mergeCell ref="H43:K43"/>
    <mergeCell ref="C25:D25"/>
    <mergeCell ref="E25:G25"/>
    <mergeCell ref="L25:O25"/>
    <mergeCell ref="P25:R25"/>
    <mergeCell ref="H25:K25"/>
  </mergeCells>
  <conditionalFormatting sqref="C36:D39">
    <cfRule type="colorScale" priority="15">
      <colorScale>
        <cfvo type="min"/>
        <cfvo type="percentile" val="50"/>
        <cfvo type="max"/>
        <color rgb="FFF8696B"/>
        <color rgb="FFFFEB84"/>
        <color rgb="FF63BE7B"/>
      </colorScale>
    </cfRule>
  </conditionalFormatting>
  <conditionalFormatting sqref="C45:D48">
    <cfRule type="colorScale" priority="10">
      <colorScale>
        <cfvo type="min"/>
        <cfvo type="percentile" val="50"/>
        <cfvo type="max"/>
        <color rgb="FFF8696B"/>
        <color rgb="FFFFEB84"/>
        <color rgb="FF63BE7B"/>
      </colorScale>
    </cfRule>
  </conditionalFormatting>
  <conditionalFormatting sqref="C54:D57">
    <cfRule type="colorScale" priority="5">
      <colorScale>
        <cfvo type="min"/>
        <cfvo type="percentile" val="50"/>
        <cfvo type="max"/>
        <color rgb="FFF8696B"/>
        <color rgb="FFFFEB84"/>
        <color rgb="FF63BE7B"/>
      </colorScale>
    </cfRule>
  </conditionalFormatting>
  <conditionalFormatting sqref="C36:K39">
    <cfRule type="colorScale" priority="12">
      <colorScale>
        <cfvo type="min"/>
        <cfvo type="max"/>
        <color rgb="FFFCFCFF"/>
        <color rgb="FF63BE7B"/>
      </colorScale>
    </cfRule>
  </conditionalFormatting>
  <conditionalFormatting sqref="C45:K48">
    <cfRule type="colorScale" priority="7">
      <colorScale>
        <cfvo type="min"/>
        <cfvo type="max"/>
        <color rgb="FFFCFCFF"/>
        <color rgb="FF63BE7B"/>
      </colorScale>
    </cfRule>
  </conditionalFormatting>
  <conditionalFormatting sqref="C54:K57">
    <cfRule type="colorScale" priority="2">
      <colorScale>
        <cfvo type="min"/>
        <cfvo type="max"/>
        <color rgb="FFFCFCFF"/>
        <color rgb="FF63BE7B"/>
      </colorScale>
    </cfRule>
  </conditionalFormatting>
  <conditionalFormatting sqref="C27:R29">
    <cfRule type="dataBar" priority="379">
      <dataBar>
        <cfvo type="min"/>
        <cfvo type="max"/>
        <color rgb="FF638EC6"/>
      </dataBar>
      <extLst>
        <ext xmlns:x14="http://schemas.microsoft.com/office/spreadsheetml/2009/9/main" uri="{B025F937-C7B1-47D3-B67F-A62EFF666E3E}">
          <x14:id>{070B4C4B-3D5F-4309-BD59-2B9D387BD8EA}</x14:id>
        </ext>
      </extLst>
    </cfRule>
  </conditionalFormatting>
  <conditionalFormatting sqref="E27:G29">
    <cfRule type="dataBar" priority="27">
      <dataBar>
        <cfvo type="min"/>
        <cfvo type="max"/>
        <color rgb="FF63C384"/>
      </dataBar>
      <extLst>
        <ext xmlns:x14="http://schemas.microsoft.com/office/spreadsheetml/2009/9/main" uri="{B025F937-C7B1-47D3-B67F-A62EFF666E3E}">
          <x14:id>{A5727AAF-713A-4758-AC9E-D57C74BBAB17}</x14:id>
        </ext>
      </extLst>
    </cfRule>
  </conditionalFormatting>
  <conditionalFormatting sqref="E36:G39">
    <cfRule type="colorScale" priority="14">
      <colorScale>
        <cfvo type="min"/>
        <cfvo type="percentile" val="50"/>
        <cfvo type="max"/>
        <color rgb="FFF8696B"/>
        <color rgb="FFFFEB84"/>
        <color rgb="FF63BE7B"/>
      </colorScale>
    </cfRule>
  </conditionalFormatting>
  <conditionalFormatting sqref="E45:G48">
    <cfRule type="colorScale" priority="9">
      <colorScale>
        <cfvo type="min"/>
        <cfvo type="percentile" val="50"/>
        <cfvo type="max"/>
        <color rgb="FFF8696B"/>
        <color rgb="FFFFEB84"/>
        <color rgb="FF63BE7B"/>
      </colorScale>
    </cfRule>
  </conditionalFormatting>
  <conditionalFormatting sqref="E54:G57">
    <cfRule type="colorScale" priority="4">
      <colorScale>
        <cfvo type="min"/>
        <cfvo type="percentile" val="50"/>
        <cfvo type="max"/>
        <color rgb="FFF8696B"/>
        <color rgb="FFFFEB84"/>
        <color rgb="FF63BE7B"/>
      </colorScale>
    </cfRule>
  </conditionalFormatting>
  <conditionalFormatting sqref="H27:K29">
    <cfRule type="dataBar" priority="23">
      <dataBar>
        <cfvo type="min"/>
        <cfvo type="max"/>
        <color rgb="FFFF555A"/>
      </dataBar>
      <extLst>
        <ext xmlns:x14="http://schemas.microsoft.com/office/spreadsheetml/2009/9/main" uri="{B025F937-C7B1-47D3-B67F-A62EFF666E3E}">
          <x14:id>{03398562-9F40-4E2F-B049-7CB1C5535D38}</x14:id>
        </ext>
      </extLst>
    </cfRule>
  </conditionalFormatting>
  <conditionalFormatting sqref="H36:K39">
    <cfRule type="colorScale" priority="13">
      <colorScale>
        <cfvo type="min"/>
        <cfvo type="percentile" val="50"/>
        <cfvo type="max"/>
        <color rgb="FFF8696B"/>
        <color rgb="FFFFEB84"/>
        <color rgb="FF63BE7B"/>
      </colorScale>
    </cfRule>
  </conditionalFormatting>
  <conditionalFormatting sqref="H45:K48">
    <cfRule type="colorScale" priority="8">
      <colorScale>
        <cfvo type="min"/>
        <cfvo type="percentile" val="50"/>
        <cfvo type="max"/>
        <color rgb="FFF8696B"/>
        <color rgb="FFFFEB84"/>
        <color rgb="FF63BE7B"/>
      </colorScale>
    </cfRule>
  </conditionalFormatting>
  <conditionalFormatting sqref="H54:K57">
    <cfRule type="colorScale" priority="3">
      <colorScale>
        <cfvo type="min"/>
        <cfvo type="percentile" val="50"/>
        <cfvo type="max"/>
        <color rgb="FFF8696B"/>
        <color rgb="FFFFEB84"/>
        <color rgb="FF63BE7B"/>
      </colorScale>
    </cfRule>
  </conditionalFormatting>
  <conditionalFormatting sqref="L27:O29">
    <cfRule type="dataBar" priority="25">
      <dataBar>
        <cfvo type="min"/>
        <cfvo type="max"/>
        <color rgb="FFFFB628"/>
      </dataBar>
      <extLst>
        <ext xmlns:x14="http://schemas.microsoft.com/office/spreadsheetml/2009/9/main" uri="{B025F937-C7B1-47D3-B67F-A62EFF666E3E}">
          <x14:id>{9226E447-DCBC-485C-B3AC-B3B4C64211A1}</x14:id>
        </ext>
      </extLst>
    </cfRule>
  </conditionalFormatting>
  <conditionalFormatting sqref="L36:R39">
    <cfRule type="colorScale" priority="11">
      <colorScale>
        <cfvo type="min"/>
        <cfvo type="max"/>
        <color rgb="FFFCFCFF"/>
        <color rgb="FF63BE7B"/>
      </colorScale>
    </cfRule>
  </conditionalFormatting>
  <conditionalFormatting sqref="L45:R48">
    <cfRule type="colorScale" priority="6">
      <colorScale>
        <cfvo type="min"/>
        <cfvo type="max"/>
        <color rgb="FFFCFCFF"/>
        <color rgb="FF63BE7B"/>
      </colorScale>
    </cfRule>
  </conditionalFormatting>
  <conditionalFormatting sqref="L54:R57">
    <cfRule type="colorScale" priority="1">
      <colorScale>
        <cfvo type="min"/>
        <cfvo type="max"/>
        <color rgb="FFFCFCFF"/>
        <color rgb="FF63BE7B"/>
      </colorScale>
    </cfRule>
  </conditionalFormatting>
  <conditionalFormatting sqref="P27:R29">
    <cfRule type="dataBar" priority="24">
      <dataBar>
        <cfvo type="min"/>
        <cfvo type="max"/>
        <color rgb="FFD6007B"/>
      </dataBar>
      <extLst>
        <ext xmlns:x14="http://schemas.microsoft.com/office/spreadsheetml/2009/9/main" uri="{B025F937-C7B1-47D3-B67F-A62EFF666E3E}">
          <x14:id>{498C8B6A-4332-4C5A-9C7B-7C675172C790}</x14:id>
        </ext>
      </extLst>
    </cfRule>
  </conditionalFormatting>
  <pageMargins left="0.7" right="0.7" top="0.75" bottom="0.75" header="0.3" footer="0.3"/>
  <pageSetup orientation="portrait" horizontalDpi="4294967293" verticalDpi="4294967293" r:id="rId1"/>
  <drawing r:id="rId2"/>
  <extLst>
    <ext xmlns:x14="http://schemas.microsoft.com/office/spreadsheetml/2009/9/main" uri="{78C0D931-6437-407d-A8EE-F0AAD7539E65}">
      <x14:conditionalFormattings>
        <x14:conditionalFormatting xmlns:xm="http://schemas.microsoft.com/office/excel/2006/main">
          <x14:cfRule type="dataBar" id="{070B4C4B-3D5F-4309-BD59-2B9D387BD8EA}">
            <x14:dataBar minLength="0" maxLength="100" border="1" negativeBarBorderColorSameAsPositive="0">
              <x14:cfvo type="autoMin"/>
              <x14:cfvo type="autoMax"/>
              <x14:borderColor rgb="FF638EC6"/>
              <x14:negativeFillColor rgb="FFFF0000"/>
              <x14:negativeBorderColor rgb="FFFF0000"/>
              <x14:axisColor rgb="FF000000"/>
            </x14:dataBar>
          </x14:cfRule>
          <xm:sqref>C27:R29</xm:sqref>
        </x14:conditionalFormatting>
        <x14:conditionalFormatting xmlns:xm="http://schemas.microsoft.com/office/excel/2006/main">
          <x14:cfRule type="dataBar" id="{A5727AAF-713A-4758-AC9E-D57C74BBAB17}">
            <x14:dataBar minLength="0" maxLength="100" border="1" negativeBarBorderColorSameAsPositive="0">
              <x14:cfvo type="autoMin"/>
              <x14:cfvo type="autoMax"/>
              <x14:borderColor rgb="FF63C384"/>
              <x14:negativeFillColor rgb="FFFF0000"/>
              <x14:negativeBorderColor rgb="FFFF0000"/>
              <x14:axisColor rgb="FF000000"/>
            </x14:dataBar>
          </x14:cfRule>
          <xm:sqref>E27:G29</xm:sqref>
        </x14:conditionalFormatting>
        <x14:conditionalFormatting xmlns:xm="http://schemas.microsoft.com/office/excel/2006/main">
          <x14:cfRule type="dataBar" id="{03398562-9F40-4E2F-B049-7CB1C5535D38}">
            <x14:dataBar minLength="0" maxLength="100" border="1" negativeBarBorderColorSameAsPositive="0">
              <x14:cfvo type="autoMin"/>
              <x14:cfvo type="autoMax"/>
              <x14:borderColor rgb="FFFF555A"/>
              <x14:negativeFillColor rgb="FFFF0000"/>
              <x14:negativeBorderColor rgb="FFFF0000"/>
              <x14:axisColor rgb="FF000000"/>
            </x14:dataBar>
          </x14:cfRule>
          <xm:sqref>H27:K29</xm:sqref>
        </x14:conditionalFormatting>
        <x14:conditionalFormatting xmlns:xm="http://schemas.microsoft.com/office/excel/2006/main">
          <x14:cfRule type="dataBar" id="{9226E447-DCBC-485C-B3AC-B3B4C64211A1}">
            <x14:dataBar minLength="0" maxLength="100" border="1" negativeBarBorderColorSameAsPositive="0">
              <x14:cfvo type="autoMin"/>
              <x14:cfvo type="autoMax"/>
              <x14:borderColor rgb="FFFFB628"/>
              <x14:negativeFillColor rgb="FFFF0000"/>
              <x14:negativeBorderColor rgb="FFFF0000"/>
              <x14:axisColor rgb="FF000000"/>
            </x14:dataBar>
          </x14:cfRule>
          <xm:sqref>L27:O29</xm:sqref>
        </x14:conditionalFormatting>
        <x14:conditionalFormatting xmlns:xm="http://schemas.microsoft.com/office/excel/2006/main">
          <x14:cfRule type="dataBar" id="{498C8B6A-4332-4C5A-9C7B-7C675172C790}">
            <x14:dataBar minLength="0" maxLength="100" border="1" negativeBarBorderColorSameAsPositive="0">
              <x14:cfvo type="autoMin"/>
              <x14:cfvo type="autoMax"/>
              <x14:borderColor rgb="FFD6007B"/>
              <x14:negativeFillColor rgb="FFFF0000"/>
              <x14:negativeBorderColor rgb="FFFF0000"/>
              <x14:axisColor rgb="FF000000"/>
            </x14:dataBar>
          </x14:cfRule>
          <xm:sqref>P27:R29</xm:sqref>
        </x14:conditionalFormatting>
      </x14:conditionalFormatting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8B2B3-B26F-468B-A852-5E1A5B624454}">
  <dimension ref="B2:R53"/>
  <sheetViews>
    <sheetView showGridLines="0" zoomScaleNormal="100" workbookViewId="0"/>
  </sheetViews>
  <sheetFormatPr defaultRowHeight="14.5" x14ac:dyDescent="0.35"/>
  <cols>
    <col min="2" max="2" width="39" customWidth="1"/>
    <col min="9" max="9" width="10.453125" customWidth="1"/>
    <col min="12" max="15" width="10.54296875" customWidth="1"/>
  </cols>
  <sheetData>
    <row r="2" spans="2:2" x14ac:dyDescent="0.35">
      <c r="B2" s="20" t="s">
        <v>259</v>
      </c>
    </row>
    <row r="3" spans="2:2" x14ac:dyDescent="0.35">
      <c r="B3" s="260" t="s">
        <v>260</v>
      </c>
    </row>
    <row r="4" spans="2:2" x14ac:dyDescent="0.35">
      <c r="B4" s="20"/>
    </row>
    <row r="23" spans="2:18" ht="15.75" customHeight="1" x14ac:dyDescent="0.35">
      <c r="B23" s="15"/>
      <c r="C23" s="388" t="s">
        <v>42</v>
      </c>
      <c r="D23" s="390"/>
      <c r="E23" s="388" t="s">
        <v>43</v>
      </c>
      <c r="F23" s="390"/>
      <c r="G23" s="390"/>
      <c r="H23" s="388" t="s">
        <v>44</v>
      </c>
      <c r="I23" s="390"/>
      <c r="J23" s="390"/>
      <c r="K23" s="389"/>
      <c r="L23" s="390" t="s">
        <v>45</v>
      </c>
      <c r="M23" s="390"/>
      <c r="N23" s="390"/>
      <c r="O23" s="389"/>
      <c r="P23" s="403" t="s">
        <v>46</v>
      </c>
      <c r="Q23" s="404"/>
      <c r="R23" s="405"/>
    </row>
    <row r="24" spans="2:18" ht="43.5" x14ac:dyDescent="0.35">
      <c r="B24" s="6"/>
      <c r="C24" s="16" t="s">
        <v>47</v>
      </c>
      <c r="D24" s="17" t="s">
        <v>48</v>
      </c>
      <c r="E24" s="16" t="s">
        <v>49</v>
      </c>
      <c r="F24" s="17" t="s">
        <v>50</v>
      </c>
      <c r="G24" s="17" t="s">
        <v>51</v>
      </c>
      <c r="H24" s="33" t="s">
        <v>52</v>
      </c>
      <c r="I24" s="289" t="s">
        <v>53</v>
      </c>
      <c r="J24" s="289" t="s">
        <v>54</v>
      </c>
      <c r="K24" s="43" t="s">
        <v>55</v>
      </c>
      <c r="L24" s="17" t="s">
        <v>56</v>
      </c>
      <c r="M24" s="17" t="s">
        <v>57</v>
      </c>
      <c r="N24" s="17" t="s">
        <v>58</v>
      </c>
      <c r="O24" s="18" t="s">
        <v>59</v>
      </c>
      <c r="P24" s="163">
        <v>3</v>
      </c>
      <c r="Q24" s="163">
        <v>4</v>
      </c>
      <c r="R24" s="164">
        <v>5</v>
      </c>
    </row>
    <row r="25" spans="2:18" s="20" customFormat="1" x14ac:dyDescent="0.35">
      <c r="B25" s="278" t="s">
        <v>254</v>
      </c>
      <c r="C25" s="264"/>
      <c r="D25" s="279"/>
      <c r="E25" s="21"/>
      <c r="F25" s="22"/>
      <c r="G25" s="22"/>
      <c r="H25" s="21"/>
      <c r="I25" s="22"/>
      <c r="J25" s="22"/>
      <c r="K25" s="23"/>
      <c r="L25" s="22"/>
      <c r="M25" s="22"/>
      <c r="N25" s="22"/>
      <c r="O25" s="23"/>
      <c r="P25" s="283" t="s">
        <v>41</v>
      </c>
      <c r="Q25" s="150" t="s">
        <v>41</v>
      </c>
      <c r="R25" s="151" t="s">
        <v>41</v>
      </c>
    </row>
    <row r="26" spans="2:18" x14ac:dyDescent="0.35">
      <c r="B26" s="269" t="s">
        <v>261</v>
      </c>
      <c r="C26" s="92">
        <v>2.976190476190476E-2</v>
      </c>
      <c r="D26" s="93">
        <v>1.9230769230769232E-2</v>
      </c>
      <c r="E26" s="92">
        <v>2.7777777777777776E-2</v>
      </c>
      <c r="F26" s="93">
        <v>9.7087378640776691E-3</v>
      </c>
      <c r="G26" s="93">
        <v>4.9180327868852458E-2</v>
      </c>
      <c r="H26" s="165">
        <v>4.5045045045045043E-2</v>
      </c>
      <c r="I26" s="93">
        <v>2.5000000000000001E-2</v>
      </c>
      <c r="J26" s="93">
        <v>0</v>
      </c>
      <c r="K26" s="166">
        <v>0</v>
      </c>
      <c r="L26" s="93">
        <v>6.0606060606060608E-2</v>
      </c>
      <c r="M26" s="93">
        <v>0</v>
      </c>
      <c r="N26" s="93">
        <v>1.6129032258064516E-2</v>
      </c>
      <c r="O26" s="93">
        <v>2.7972027972027972E-2</v>
      </c>
      <c r="P26" s="92">
        <v>3.3333333333333333E-2</v>
      </c>
      <c r="Q26" s="93">
        <v>5.8823529411764705E-2</v>
      </c>
      <c r="R26" s="94">
        <v>0</v>
      </c>
    </row>
    <row r="27" spans="2:18" x14ac:dyDescent="0.35">
      <c r="B27" s="270" t="s">
        <v>262</v>
      </c>
      <c r="C27" s="95">
        <v>5.9523809523809521E-3</v>
      </c>
      <c r="D27" s="84">
        <v>9.6153846153846159E-3</v>
      </c>
      <c r="E27" s="95">
        <v>0</v>
      </c>
      <c r="F27" s="84">
        <v>9.7087378640776691E-3</v>
      </c>
      <c r="G27" s="84">
        <v>1.6393442622950821E-2</v>
      </c>
      <c r="H27" s="125">
        <v>9.0090090090090089E-3</v>
      </c>
      <c r="I27" s="84">
        <v>1.2500000000000001E-2</v>
      </c>
      <c r="J27" s="84">
        <v>0</v>
      </c>
      <c r="K27" s="126">
        <v>0</v>
      </c>
      <c r="L27" s="84">
        <v>3.0303030303030304E-2</v>
      </c>
      <c r="M27" s="84">
        <v>0</v>
      </c>
      <c r="N27" s="84">
        <v>0</v>
      </c>
      <c r="O27" s="84">
        <v>6.993006993006993E-3</v>
      </c>
      <c r="P27" s="95">
        <v>1.1111111111111112E-2</v>
      </c>
      <c r="Q27" s="84">
        <v>1.4705882352941176E-2</v>
      </c>
      <c r="R27" s="96">
        <v>0</v>
      </c>
    </row>
    <row r="28" spans="2:18" x14ac:dyDescent="0.35">
      <c r="B28" s="270" t="s">
        <v>263</v>
      </c>
      <c r="C28" s="95">
        <v>3.5714285714285712E-2</v>
      </c>
      <c r="D28" s="84">
        <v>6.7307692307692304E-2</v>
      </c>
      <c r="E28" s="95">
        <v>4.6296296296296294E-2</v>
      </c>
      <c r="F28" s="84">
        <v>3.8834951456310676E-2</v>
      </c>
      <c r="G28" s="84">
        <v>6.5573770491803282E-2</v>
      </c>
      <c r="H28" s="125">
        <v>5.4054054054054057E-2</v>
      </c>
      <c r="I28" s="84">
        <v>0.05</v>
      </c>
      <c r="J28" s="84">
        <v>3.5087719298245612E-2</v>
      </c>
      <c r="K28" s="126">
        <v>1.9230769230769232E-2</v>
      </c>
      <c r="L28" s="84">
        <v>6.0606060606060608E-2</v>
      </c>
      <c r="M28" s="84">
        <v>2.9411764705882353E-2</v>
      </c>
      <c r="N28" s="84">
        <v>3.2258064516129031E-2</v>
      </c>
      <c r="O28" s="84">
        <v>5.5944055944055944E-2</v>
      </c>
      <c r="P28" s="95">
        <v>4.4444444444444446E-2</v>
      </c>
      <c r="Q28" s="84">
        <v>5.8823529411764705E-2</v>
      </c>
      <c r="R28" s="96">
        <v>4.3859649122807015E-2</v>
      </c>
    </row>
    <row r="29" spans="2:18" x14ac:dyDescent="0.35">
      <c r="B29" s="270" t="s">
        <v>264</v>
      </c>
      <c r="C29" s="95">
        <v>0.26785714285714285</v>
      </c>
      <c r="D29" s="84">
        <v>0.25961538461538464</v>
      </c>
      <c r="E29" s="95">
        <v>0.26851851851851855</v>
      </c>
      <c r="F29" s="84">
        <v>0.26213592233009708</v>
      </c>
      <c r="G29" s="84">
        <v>0.26229508196721313</v>
      </c>
      <c r="H29" s="125">
        <v>0.29729729729729731</v>
      </c>
      <c r="I29" s="84">
        <v>0.13750000000000001</v>
      </c>
      <c r="J29" s="84">
        <v>0.26315789473684209</v>
      </c>
      <c r="K29" s="126">
        <v>0.40384615384615385</v>
      </c>
      <c r="L29" s="84">
        <v>0.30303030303030304</v>
      </c>
      <c r="M29" s="84">
        <v>0.23529411764705882</v>
      </c>
      <c r="N29" s="84">
        <v>0.25806451612903225</v>
      </c>
      <c r="O29" s="84">
        <v>0.26573426573426573</v>
      </c>
      <c r="P29" s="95">
        <v>0.34444444444444444</v>
      </c>
      <c r="Q29" s="84">
        <v>0.29411764705882354</v>
      </c>
      <c r="R29" s="96">
        <v>0.18421052631578946</v>
      </c>
    </row>
    <row r="30" spans="2:18" x14ac:dyDescent="0.35">
      <c r="B30" s="271" t="s">
        <v>265</v>
      </c>
      <c r="C30" s="95">
        <v>0.6607142857142857</v>
      </c>
      <c r="D30" s="84">
        <v>0.64423076923076927</v>
      </c>
      <c r="E30" s="95">
        <v>0.65740740740740744</v>
      </c>
      <c r="F30" s="84">
        <v>0.67961165048543692</v>
      </c>
      <c r="G30" s="84">
        <v>0.60655737704918034</v>
      </c>
      <c r="H30" s="125">
        <v>0.59459459459459463</v>
      </c>
      <c r="I30" s="84">
        <v>0.77500000000000002</v>
      </c>
      <c r="J30" s="84">
        <v>0.70175438596491224</v>
      </c>
      <c r="K30" s="126">
        <v>0.57692307692307687</v>
      </c>
      <c r="L30" s="84">
        <v>0.54545454545454541</v>
      </c>
      <c r="M30" s="84">
        <v>0.73529411764705888</v>
      </c>
      <c r="N30" s="84">
        <v>0.69354838709677424</v>
      </c>
      <c r="O30" s="84">
        <v>0.64335664335664333</v>
      </c>
      <c r="P30" s="95">
        <v>0.56666666666666665</v>
      </c>
      <c r="Q30" s="84">
        <v>0.57352941176470584</v>
      </c>
      <c r="R30" s="96">
        <v>0.77192982456140347</v>
      </c>
    </row>
    <row r="31" spans="2:18" s="20" customFormat="1" x14ac:dyDescent="0.35">
      <c r="B31" s="32" t="s">
        <v>255</v>
      </c>
      <c r="C31" s="28"/>
      <c r="E31" s="29"/>
      <c r="F31" s="30"/>
      <c r="G31" s="30"/>
      <c r="H31" s="29"/>
      <c r="I31" s="30"/>
      <c r="J31" s="30"/>
      <c r="K31" s="31"/>
      <c r="L31" s="30"/>
      <c r="M31" s="30"/>
      <c r="N31" s="30"/>
      <c r="O31" s="31"/>
      <c r="P31" s="85"/>
      <c r="Q31" s="85"/>
      <c r="R31" s="152"/>
    </row>
    <row r="32" spans="2:18" x14ac:dyDescent="0.35">
      <c r="B32" s="270" t="s">
        <v>261</v>
      </c>
      <c r="C32" s="92">
        <v>5.9523809523809521E-3</v>
      </c>
      <c r="D32" s="93">
        <v>1.9230769230769232E-2</v>
      </c>
      <c r="E32" s="92">
        <v>9.2592592592592587E-3</v>
      </c>
      <c r="F32" s="93">
        <v>0</v>
      </c>
      <c r="G32" s="93">
        <v>3.2786885245901641E-2</v>
      </c>
      <c r="H32" s="165">
        <v>2.7027027027027029E-2</v>
      </c>
      <c r="I32" s="93">
        <v>0</v>
      </c>
      <c r="J32" s="93">
        <v>0</v>
      </c>
      <c r="K32" s="166">
        <v>0</v>
      </c>
      <c r="L32" s="93">
        <v>3.0303030303030304E-2</v>
      </c>
      <c r="M32" s="93">
        <v>0</v>
      </c>
      <c r="N32" s="93">
        <v>1.6129032258064516E-2</v>
      </c>
      <c r="O32" s="93">
        <v>6.993006993006993E-3</v>
      </c>
      <c r="P32" s="92">
        <v>2.2222222222222223E-2</v>
      </c>
      <c r="Q32" s="93">
        <v>1.4705882352941176E-2</v>
      </c>
      <c r="R32" s="94">
        <v>0</v>
      </c>
    </row>
    <row r="33" spans="2:18" x14ac:dyDescent="0.35">
      <c r="B33" s="270" t="s">
        <v>262</v>
      </c>
      <c r="C33" s="95">
        <v>1.7857142857142856E-2</v>
      </c>
      <c r="D33" s="84">
        <v>2.8846153846153848E-2</v>
      </c>
      <c r="E33" s="95">
        <v>2.7777777777777776E-2</v>
      </c>
      <c r="F33" s="84">
        <v>9.7087378640776691E-3</v>
      </c>
      <c r="G33" s="84">
        <v>3.2786885245901641E-2</v>
      </c>
      <c r="H33" s="125">
        <v>1.8018018018018018E-2</v>
      </c>
      <c r="I33" s="84">
        <v>1.2500000000000001E-2</v>
      </c>
      <c r="J33" s="84">
        <v>3.5087719298245612E-2</v>
      </c>
      <c r="K33" s="126">
        <v>1.9230769230769232E-2</v>
      </c>
      <c r="L33" s="84">
        <v>6.0606060606060608E-2</v>
      </c>
      <c r="M33" s="84">
        <v>0</v>
      </c>
      <c r="N33" s="84">
        <v>1.6129032258064516E-2</v>
      </c>
      <c r="O33" s="84">
        <v>2.097902097902098E-2</v>
      </c>
      <c r="P33" s="95">
        <v>1.1111111111111112E-2</v>
      </c>
      <c r="Q33" s="84">
        <v>7.3529411764705885E-2</v>
      </c>
      <c r="R33" s="96">
        <v>0</v>
      </c>
    </row>
    <row r="34" spans="2:18" x14ac:dyDescent="0.35">
      <c r="B34" s="270" t="s">
        <v>263</v>
      </c>
      <c r="C34" s="95">
        <v>0.10714285714285714</v>
      </c>
      <c r="D34" s="84">
        <v>8.6538461538461536E-2</v>
      </c>
      <c r="E34" s="95">
        <v>9.2592592592592587E-2</v>
      </c>
      <c r="F34" s="84">
        <v>0.10679611650485436</v>
      </c>
      <c r="G34" s="84">
        <v>9.8360655737704916E-2</v>
      </c>
      <c r="H34" s="125">
        <v>9.90990990990991E-2</v>
      </c>
      <c r="I34" s="84">
        <v>8.7499999999999994E-2</v>
      </c>
      <c r="J34" s="84">
        <v>8.771929824561403E-2</v>
      </c>
      <c r="K34" s="126">
        <v>7.6923076923076927E-2</v>
      </c>
      <c r="L34" s="84">
        <v>9.0909090909090912E-2</v>
      </c>
      <c r="M34" s="84">
        <v>0.11764705882352941</v>
      </c>
      <c r="N34" s="84">
        <v>9.6774193548387094E-2</v>
      </c>
      <c r="O34" s="84">
        <v>9.7902097902097904E-2</v>
      </c>
      <c r="P34" s="95">
        <v>0.12222222222222222</v>
      </c>
      <c r="Q34" s="84">
        <v>8.8235294117647065E-2</v>
      </c>
      <c r="R34" s="96">
        <v>8.771929824561403E-2</v>
      </c>
    </row>
    <row r="35" spans="2:18" x14ac:dyDescent="0.35">
      <c r="B35" s="270" t="s">
        <v>264</v>
      </c>
      <c r="C35" s="95">
        <v>0.29761904761904762</v>
      </c>
      <c r="D35" s="84">
        <v>0.30769230769230771</v>
      </c>
      <c r="E35" s="95">
        <v>0.30555555555555558</v>
      </c>
      <c r="F35" s="84">
        <v>0.26213592233009708</v>
      </c>
      <c r="G35" s="84">
        <v>0.36065573770491804</v>
      </c>
      <c r="H35" s="125">
        <v>0.31531531531531531</v>
      </c>
      <c r="I35" s="84">
        <v>0.2</v>
      </c>
      <c r="J35" s="84">
        <v>0.22807017543859648</v>
      </c>
      <c r="K35" s="126">
        <v>0.48076923076923078</v>
      </c>
      <c r="L35" s="84">
        <v>0.24242424242424243</v>
      </c>
      <c r="M35" s="84">
        <v>0.29411764705882354</v>
      </c>
      <c r="N35" s="84">
        <v>0.32258064516129031</v>
      </c>
      <c r="O35" s="84">
        <v>0.30769230769230771</v>
      </c>
      <c r="P35" s="95">
        <v>0.36666666666666664</v>
      </c>
      <c r="Q35" s="84">
        <v>0.41176470588235292</v>
      </c>
      <c r="R35" s="96">
        <v>0.18421052631578946</v>
      </c>
    </row>
    <row r="36" spans="2:18" x14ac:dyDescent="0.35">
      <c r="B36" s="271" t="s">
        <v>265</v>
      </c>
      <c r="C36" s="97">
        <v>0.5714285714285714</v>
      </c>
      <c r="D36" s="98">
        <v>0.55769230769230771</v>
      </c>
      <c r="E36" s="97">
        <v>0.56481481481481477</v>
      </c>
      <c r="F36" s="98">
        <v>0.62135922330097082</v>
      </c>
      <c r="G36" s="98">
        <v>0.47540983606557374</v>
      </c>
      <c r="H36" s="187">
        <v>0.54054054054054057</v>
      </c>
      <c r="I36" s="98">
        <v>0.7</v>
      </c>
      <c r="J36" s="98">
        <v>0.64912280701754388</v>
      </c>
      <c r="K36" s="188">
        <v>0.42307692307692307</v>
      </c>
      <c r="L36" s="98">
        <v>0.5757575757575758</v>
      </c>
      <c r="M36" s="98">
        <v>0.58823529411764708</v>
      </c>
      <c r="N36" s="98">
        <v>0.54838709677419351</v>
      </c>
      <c r="O36" s="98">
        <v>0.56643356643356646</v>
      </c>
      <c r="P36" s="97">
        <v>0.4777777777777778</v>
      </c>
      <c r="Q36" s="98">
        <v>0.41176470588235292</v>
      </c>
      <c r="R36" s="99">
        <v>0.72807017543859653</v>
      </c>
    </row>
    <row r="37" spans="2:18" s="20" customFormat="1" x14ac:dyDescent="0.35">
      <c r="B37" s="32" t="s">
        <v>256</v>
      </c>
      <c r="C37" s="264"/>
      <c r="D37" s="279"/>
      <c r="E37" s="21"/>
      <c r="F37" s="22"/>
      <c r="G37" s="22"/>
      <c r="H37" s="21"/>
      <c r="I37" s="22"/>
      <c r="J37" s="22"/>
      <c r="K37" s="23"/>
      <c r="L37" s="22"/>
      <c r="M37" s="22"/>
      <c r="N37" s="22"/>
      <c r="O37" s="23"/>
      <c r="P37" s="150"/>
      <c r="Q37" s="150"/>
      <c r="R37" s="151"/>
    </row>
    <row r="38" spans="2:18" x14ac:dyDescent="0.35">
      <c r="B38" s="269" t="s">
        <v>261</v>
      </c>
      <c r="C38" s="92">
        <v>2.3809523809523808E-2</v>
      </c>
      <c r="D38" s="93">
        <v>1.9230769230769232E-2</v>
      </c>
      <c r="E38" s="92">
        <v>3.7037037037037035E-2</v>
      </c>
      <c r="F38" s="93">
        <v>0</v>
      </c>
      <c r="G38" s="93">
        <v>3.2786885245901641E-2</v>
      </c>
      <c r="H38" s="165">
        <v>3.6036036036036036E-2</v>
      </c>
      <c r="I38" s="93">
        <v>2.5000000000000001E-2</v>
      </c>
      <c r="J38" s="93">
        <v>1.7543859649122806E-2</v>
      </c>
      <c r="K38" s="166">
        <v>0</v>
      </c>
      <c r="L38" s="93">
        <v>3.0303030303030304E-2</v>
      </c>
      <c r="M38" s="93">
        <v>5.8823529411764705E-2</v>
      </c>
      <c r="N38" s="93">
        <v>1.6129032258064516E-2</v>
      </c>
      <c r="O38" s="93">
        <v>1.3986013986013986E-2</v>
      </c>
      <c r="P38" s="92">
        <v>2.2222222222222223E-2</v>
      </c>
      <c r="Q38" s="93">
        <v>2.9411764705882353E-2</v>
      </c>
      <c r="R38" s="94">
        <v>1.7543859649122806E-2</v>
      </c>
    </row>
    <row r="39" spans="2:18" x14ac:dyDescent="0.35">
      <c r="B39" s="270" t="s">
        <v>262</v>
      </c>
      <c r="C39" s="95">
        <v>1.1904761904761904E-2</v>
      </c>
      <c r="D39" s="84">
        <v>0</v>
      </c>
      <c r="E39" s="95">
        <v>9.2592592592592587E-3</v>
      </c>
      <c r="F39" s="84">
        <v>0</v>
      </c>
      <c r="G39" s="84">
        <v>1.6393442622950821E-2</v>
      </c>
      <c r="H39" s="125">
        <v>9.0090090090090089E-3</v>
      </c>
      <c r="I39" s="84">
        <v>0</v>
      </c>
      <c r="J39" s="84">
        <v>1.7543859649122806E-2</v>
      </c>
      <c r="K39" s="126">
        <v>0</v>
      </c>
      <c r="L39" s="84">
        <v>0</v>
      </c>
      <c r="M39" s="84">
        <v>0</v>
      </c>
      <c r="N39" s="84">
        <v>1.6129032258064516E-2</v>
      </c>
      <c r="O39" s="84">
        <v>6.993006993006993E-3</v>
      </c>
      <c r="P39" s="95">
        <v>2.2222222222222223E-2</v>
      </c>
      <c r="Q39" s="84">
        <v>0</v>
      </c>
      <c r="R39" s="96">
        <v>0</v>
      </c>
    </row>
    <row r="40" spans="2:18" x14ac:dyDescent="0.35">
      <c r="B40" s="270" t="s">
        <v>263</v>
      </c>
      <c r="C40" s="95">
        <v>7.1428571428571425E-2</v>
      </c>
      <c r="D40" s="84">
        <v>7.6923076923076927E-2</v>
      </c>
      <c r="E40" s="95">
        <v>3.7037037037037035E-2</v>
      </c>
      <c r="F40" s="84">
        <v>9.7087378640776698E-2</v>
      </c>
      <c r="G40" s="84">
        <v>9.8360655737704916E-2</v>
      </c>
      <c r="H40" s="125">
        <v>7.2072072072072071E-2</v>
      </c>
      <c r="I40" s="84">
        <v>0.05</v>
      </c>
      <c r="J40" s="84">
        <v>7.0175438596491224E-2</v>
      </c>
      <c r="K40" s="126">
        <v>9.6153846153846159E-2</v>
      </c>
      <c r="L40" s="84">
        <v>0.15151515151515152</v>
      </c>
      <c r="M40" s="84">
        <v>5.8823529411764705E-2</v>
      </c>
      <c r="N40" s="84">
        <v>3.2258064516129031E-2</v>
      </c>
      <c r="O40" s="84">
        <v>7.6923076923076927E-2</v>
      </c>
      <c r="P40" s="95">
        <v>0.1</v>
      </c>
      <c r="Q40" s="84">
        <v>7.3529411764705885E-2</v>
      </c>
      <c r="R40" s="96">
        <v>5.2631578947368418E-2</v>
      </c>
    </row>
    <row r="41" spans="2:18" x14ac:dyDescent="0.35">
      <c r="B41" s="270" t="s">
        <v>264</v>
      </c>
      <c r="C41" s="95">
        <v>0.29761904761904762</v>
      </c>
      <c r="D41" s="84">
        <v>0.28846153846153844</v>
      </c>
      <c r="E41" s="95">
        <v>0.33333333333333331</v>
      </c>
      <c r="F41" s="84">
        <v>0.25242718446601942</v>
      </c>
      <c r="G41" s="84">
        <v>0.29508196721311475</v>
      </c>
      <c r="H41" s="125">
        <v>0.28828828828828829</v>
      </c>
      <c r="I41" s="84">
        <v>0.2</v>
      </c>
      <c r="J41" s="84">
        <v>0.22807017543859648</v>
      </c>
      <c r="K41" s="126">
        <v>0.44230769230769229</v>
      </c>
      <c r="L41" s="84">
        <v>0.27272727272727271</v>
      </c>
      <c r="M41" s="84">
        <v>0.23529411764705882</v>
      </c>
      <c r="N41" s="84">
        <v>0.29032258064516131</v>
      </c>
      <c r="O41" s="84">
        <v>0.31468531468531469</v>
      </c>
      <c r="P41" s="95">
        <v>0.34444444444444444</v>
      </c>
      <c r="Q41" s="84">
        <v>0.29411764705882354</v>
      </c>
      <c r="R41" s="96">
        <v>0.25438596491228072</v>
      </c>
    </row>
    <row r="42" spans="2:18" x14ac:dyDescent="0.35">
      <c r="B42" s="271" t="s">
        <v>265</v>
      </c>
      <c r="C42" s="97">
        <v>0.59523809523809523</v>
      </c>
      <c r="D42" s="98">
        <v>0.61538461538461542</v>
      </c>
      <c r="E42" s="97">
        <v>0.58333333333333337</v>
      </c>
      <c r="F42" s="98">
        <v>0.65048543689320393</v>
      </c>
      <c r="G42" s="98">
        <v>0.55737704918032782</v>
      </c>
      <c r="H42" s="187">
        <v>0.59459459459459463</v>
      </c>
      <c r="I42" s="98">
        <v>0.72499999999999998</v>
      </c>
      <c r="J42" s="98">
        <v>0.66666666666666663</v>
      </c>
      <c r="K42" s="188">
        <v>0.46153846153846156</v>
      </c>
      <c r="L42" s="98">
        <v>0.54545454545454541</v>
      </c>
      <c r="M42" s="98">
        <v>0.6470588235294118</v>
      </c>
      <c r="N42" s="98">
        <v>0.64516129032258063</v>
      </c>
      <c r="O42" s="98">
        <v>0.58741258741258739</v>
      </c>
      <c r="P42" s="97">
        <v>0.51111111111111107</v>
      </c>
      <c r="Q42" s="98">
        <v>0.6029411764705882</v>
      </c>
      <c r="R42" s="99">
        <v>0.67543859649122806</v>
      </c>
    </row>
    <row r="43" spans="2:18" s="20" customFormat="1" x14ac:dyDescent="0.35">
      <c r="B43" s="32" t="s">
        <v>257</v>
      </c>
      <c r="C43" s="264"/>
      <c r="D43" s="279"/>
      <c r="E43" s="21"/>
      <c r="F43" s="22"/>
      <c r="G43" s="22"/>
      <c r="H43" s="21"/>
      <c r="I43" s="22"/>
      <c r="J43" s="22"/>
      <c r="K43" s="23"/>
      <c r="L43" s="22"/>
      <c r="M43" s="22"/>
      <c r="N43" s="22"/>
      <c r="O43" s="23"/>
      <c r="P43" s="281"/>
      <c r="Q43" s="281"/>
      <c r="R43" s="282"/>
    </row>
    <row r="44" spans="2:18" x14ac:dyDescent="0.35">
      <c r="B44" s="269" t="s">
        <v>261</v>
      </c>
      <c r="C44" s="92">
        <v>1.7857142857142856E-2</v>
      </c>
      <c r="D44" s="93">
        <v>1.9230769230769232E-2</v>
      </c>
      <c r="E44" s="92">
        <v>1.8518518518518517E-2</v>
      </c>
      <c r="F44" s="93">
        <v>0</v>
      </c>
      <c r="G44" s="93">
        <v>4.9180327868852458E-2</v>
      </c>
      <c r="H44" s="165">
        <v>3.6036036036036036E-2</v>
      </c>
      <c r="I44" s="93">
        <v>0</v>
      </c>
      <c r="J44" s="93">
        <v>0</v>
      </c>
      <c r="K44" s="166">
        <v>1.9230769230769232E-2</v>
      </c>
      <c r="L44" s="93">
        <v>6.0606060606060608E-2</v>
      </c>
      <c r="M44" s="93">
        <v>0</v>
      </c>
      <c r="N44" s="93">
        <v>3.2258064516129031E-2</v>
      </c>
      <c r="O44" s="93">
        <v>6.993006993006993E-3</v>
      </c>
      <c r="P44" s="92">
        <v>4.4444444444444446E-2</v>
      </c>
      <c r="Q44" s="93">
        <v>1.4705882352941176E-2</v>
      </c>
      <c r="R44" s="94">
        <v>0</v>
      </c>
    </row>
    <row r="45" spans="2:18" x14ac:dyDescent="0.35">
      <c r="B45" s="270" t="s">
        <v>262</v>
      </c>
      <c r="C45" s="95">
        <v>4.1666666666666664E-2</v>
      </c>
      <c r="D45" s="84">
        <v>2.8846153846153848E-2</v>
      </c>
      <c r="E45" s="95">
        <v>2.7777777777777776E-2</v>
      </c>
      <c r="F45" s="84">
        <v>1.9417475728155338E-2</v>
      </c>
      <c r="G45" s="84">
        <v>8.1967213114754092E-2</v>
      </c>
      <c r="H45" s="125">
        <v>4.5045045045045043E-2</v>
      </c>
      <c r="I45" s="84">
        <v>3.7499999999999999E-2</v>
      </c>
      <c r="J45" s="84">
        <v>5.2631578947368418E-2</v>
      </c>
      <c r="K45" s="126">
        <v>1.9230769230769232E-2</v>
      </c>
      <c r="L45" s="84">
        <v>9.0909090909090912E-2</v>
      </c>
      <c r="M45" s="84">
        <v>0</v>
      </c>
      <c r="N45" s="84">
        <v>6.4516129032258063E-2</v>
      </c>
      <c r="O45" s="84">
        <v>2.097902097902098E-2</v>
      </c>
      <c r="P45" s="95">
        <v>1.1111111111111112E-2</v>
      </c>
      <c r="Q45" s="84">
        <v>8.8235294117647065E-2</v>
      </c>
      <c r="R45" s="96">
        <v>2.6315789473684209E-2</v>
      </c>
    </row>
    <row r="46" spans="2:18" x14ac:dyDescent="0.35">
      <c r="B46" s="270" t="s">
        <v>263</v>
      </c>
      <c r="C46" s="95">
        <v>0.19642857142857142</v>
      </c>
      <c r="D46" s="84">
        <v>0.16346153846153846</v>
      </c>
      <c r="E46" s="95">
        <v>0.19444444444444445</v>
      </c>
      <c r="F46" s="84">
        <v>0.13592233009708737</v>
      </c>
      <c r="G46" s="84">
        <v>0.24590163934426229</v>
      </c>
      <c r="H46" s="125">
        <v>0.23423423423423423</v>
      </c>
      <c r="I46" s="84">
        <v>0.1125</v>
      </c>
      <c r="J46" s="84">
        <v>0.14035087719298245</v>
      </c>
      <c r="K46" s="126">
        <v>0.25</v>
      </c>
      <c r="L46" s="84">
        <v>0.15151515151515152</v>
      </c>
      <c r="M46" s="84">
        <v>0.29411764705882354</v>
      </c>
      <c r="N46" s="84">
        <v>0.17741935483870969</v>
      </c>
      <c r="O46" s="84">
        <v>0.16783216783216784</v>
      </c>
      <c r="P46" s="95">
        <v>0.27777777777777779</v>
      </c>
      <c r="Q46" s="84">
        <v>0.16176470588235295</v>
      </c>
      <c r="R46" s="96">
        <v>0.12280701754385964</v>
      </c>
    </row>
    <row r="47" spans="2:18" x14ac:dyDescent="0.35">
      <c r="B47" s="270" t="s">
        <v>264</v>
      </c>
      <c r="C47" s="95">
        <v>0.2857142857142857</v>
      </c>
      <c r="D47" s="84">
        <v>0.25961538461538464</v>
      </c>
      <c r="E47" s="95">
        <v>0.28703703703703703</v>
      </c>
      <c r="F47" s="84">
        <v>0.28155339805825241</v>
      </c>
      <c r="G47" s="84">
        <v>0.24590163934426229</v>
      </c>
      <c r="H47" s="125">
        <v>0.26126126126126126</v>
      </c>
      <c r="I47" s="84">
        <v>0.22500000000000001</v>
      </c>
      <c r="J47" s="84">
        <v>0.2807017543859649</v>
      </c>
      <c r="K47" s="126">
        <v>0.32692307692307693</v>
      </c>
      <c r="L47" s="84">
        <v>0.18181818181818182</v>
      </c>
      <c r="M47" s="84">
        <v>0.26470588235294118</v>
      </c>
      <c r="N47" s="84">
        <v>0.27419354838709675</v>
      </c>
      <c r="O47" s="84">
        <v>0.30069930069930068</v>
      </c>
      <c r="P47" s="95">
        <v>0.34444444444444444</v>
      </c>
      <c r="Q47" s="84">
        <v>0.33823529411764708</v>
      </c>
      <c r="R47" s="96">
        <v>0.18421052631578946</v>
      </c>
    </row>
    <row r="48" spans="2:18" x14ac:dyDescent="0.35">
      <c r="B48" s="271" t="s">
        <v>265</v>
      </c>
      <c r="C48" s="97">
        <v>0.45833333333333331</v>
      </c>
      <c r="D48" s="98">
        <v>0.52884615384615385</v>
      </c>
      <c r="E48" s="97">
        <v>0.47222222222222221</v>
      </c>
      <c r="F48" s="98">
        <v>0.56310679611650483</v>
      </c>
      <c r="G48" s="98">
        <v>0.37704918032786883</v>
      </c>
      <c r="H48" s="127">
        <v>0.42342342342342343</v>
      </c>
      <c r="I48" s="128">
        <v>0.625</v>
      </c>
      <c r="J48" s="128">
        <v>0.52631578947368418</v>
      </c>
      <c r="K48" s="129">
        <v>0.38461538461538464</v>
      </c>
      <c r="L48" s="98">
        <v>0.51515151515151514</v>
      </c>
      <c r="M48" s="98">
        <v>0.44117647058823528</v>
      </c>
      <c r="N48" s="98">
        <v>0.45161290322580644</v>
      </c>
      <c r="O48" s="98">
        <v>0.50349650349650354</v>
      </c>
      <c r="P48" s="97">
        <v>0.32222222222222224</v>
      </c>
      <c r="Q48" s="98">
        <v>0.39705882352941174</v>
      </c>
      <c r="R48" s="99">
        <v>0.66666666666666663</v>
      </c>
    </row>
    <row r="49" ht="13" customHeight="1" x14ac:dyDescent="0.35"/>
    <row r="50" ht="13" customHeight="1" x14ac:dyDescent="0.35"/>
    <row r="51" ht="13" customHeight="1" x14ac:dyDescent="0.35"/>
    <row r="52" ht="13" customHeight="1" x14ac:dyDescent="0.35"/>
    <row r="53" ht="13" customHeight="1" x14ac:dyDescent="0.35"/>
  </sheetData>
  <mergeCells count="5">
    <mergeCell ref="P23:R23"/>
    <mergeCell ref="C23:D23"/>
    <mergeCell ref="E23:G23"/>
    <mergeCell ref="L23:O23"/>
    <mergeCell ref="H23:K23"/>
  </mergeCells>
  <conditionalFormatting sqref="C26:D30">
    <cfRule type="dataBar" priority="419">
      <dataBar>
        <cfvo type="min"/>
        <cfvo type="max"/>
        <color rgb="FF638EC6"/>
      </dataBar>
      <extLst>
        <ext xmlns:x14="http://schemas.microsoft.com/office/spreadsheetml/2009/9/main" uri="{B025F937-C7B1-47D3-B67F-A62EFF666E3E}">
          <x14:id>{E9F203EA-3FF0-48CD-B99C-4DC62A0B6275}</x14:id>
        </ext>
      </extLst>
    </cfRule>
  </conditionalFormatting>
  <conditionalFormatting sqref="C32:D36">
    <cfRule type="dataBar" priority="420">
      <dataBar>
        <cfvo type="min"/>
        <cfvo type="max"/>
        <color rgb="FF638EC6"/>
      </dataBar>
      <extLst>
        <ext xmlns:x14="http://schemas.microsoft.com/office/spreadsheetml/2009/9/main" uri="{B025F937-C7B1-47D3-B67F-A62EFF666E3E}">
          <x14:id>{A8AF6C8E-6598-43E3-9E05-179AEE214DA8}</x14:id>
        </ext>
      </extLst>
    </cfRule>
  </conditionalFormatting>
  <conditionalFormatting sqref="C38:D42">
    <cfRule type="dataBar" priority="421">
      <dataBar>
        <cfvo type="min"/>
        <cfvo type="max"/>
        <color rgb="FF638EC6"/>
      </dataBar>
      <extLst>
        <ext xmlns:x14="http://schemas.microsoft.com/office/spreadsheetml/2009/9/main" uri="{B025F937-C7B1-47D3-B67F-A62EFF666E3E}">
          <x14:id>{465F3161-CD77-4327-A1F1-60F12453C746}</x14:id>
        </ext>
      </extLst>
    </cfRule>
  </conditionalFormatting>
  <conditionalFormatting sqref="C44:D48">
    <cfRule type="dataBar" priority="422">
      <dataBar>
        <cfvo type="min"/>
        <cfvo type="max"/>
        <color rgb="FF638EC6"/>
      </dataBar>
      <extLst>
        <ext xmlns:x14="http://schemas.microsoft.com/office/spreadsheetml/2009/9/main" uri="{B025F937-C7B1-47D3-B67F-A62EFF666E3E}">
          <x14:id>{836A8485-1E11-41DD-9A93-934AC45B230E}</x14:id>
        </ext>
      </extLst>
    </cfRule>
  </conditionalFormatting>
  <conditionalFormatting sqref="E26:G30">
    <cfRule type="dataBar" priority="19">
      <dataBar>
        <cfvo type="min"/>
        <cfvo type="max"/>
        <color rgb="FF63C384"/>
      </dataBar>
      <extLst>
        <ext xmlns:x14="http://schemas.microsoft.com/office/spreadsheetml/2009/9/main" uri="{B025F937-C7B1-47D3-B67F-A62EFF666E3E}">
          <x14:id>{BA8EBE92-C7C0-4F9A-8521-8EC78357DE9D}</x14:id>
        </ext>
      </extLst>
    </cfRule>
  </conditionalFormatting>
  <conditionalFormatting sqref="E32:G36">
    <cfRule type="dataBar" priority="14">
      <dataBar>
        <cfvo type="min"/>
        <cfvo type="max"/>
        <color rgb="FF63C384"/>
      </dataBar>
      <extLst>
        <ext xmlns:x14="http://schemas.microsoft.com/office/spreadsheetml/2009/9/main" uri="{B025F937-C7B1-47D3-B67F-A62EFF666E3E}">
          <x14:id>{72A5C21F-0C90-440B-AAD2-694B001B3237}</x14:id>
        </ext>
      </extLst>
    </cfRule>
  </conditionalFormatting>
  <conditionalFormatting sqref="E38:G42">
    <cfRule type="dataBar" priority="9">
      <dataBar>
        <cfvo type="min"/>
        <cfvo type="max"/>
        <color rgb="FF63C384"/>
      </dataBar>
      <extLst>
        <ext xmlns:x14="http://schemas.microsoft.com/office/spreadsheetml/2009/9/main" uri="{B025F937-C7B1-47D3-B67F-A62EFF666E3E}">
          <x14:id>{992C0F64-79F0-4371-BB53-60B3A6867BB4}</x14:id>
        </ext>
      </extLst>
    </cfRule>
  </conditionalFormatting>
  <conditionalFormatting sqref="E44:G48">
    <cfRule type="dataBar" priority="4">
      <dataBar>
        <cfvo type="min"/>
        <cfvo type="max"/>
        <color rgb="FF63C384"/>
      </dataBar>
      <extLst>
        <ext xmlns:x14="http://schemas.microsoft.com/office/spreadsheetml/2009/9/main" uri="{B025F937-C7B1-47D3-B67F-A62EFF666E3E}">
          <x14:id>{F3662D74-2A8D-42B7-9FA5-3840733F2538}</x14:id>
        </ext>
      </extLst>
    </cfRule>
  </conditionalFormatting>
  <conditionalFormatting sqref="H26:K30">
    <cfRule type="dataBar" priority="362">
      <dataBar>
        <cfvo type="min"/>
        <cfvo type="max"/>
        <color rgb="FFFF555A"/>
      </dataBar>
      <extLst>
        <ext xmlns:x14="http://schemas.microsoft.com/office/spreadsheetml/2009/9/main" uri="{B025F937-C7B1-47D3-B67F-A62EFF666E3E}">
          <x14:id>{DCE5F95A-6BDF-420E-9F6C-F287B05101D5}</x14:id>
        </ext>
      </extLst>
    </cfRule>
  </conditionalFormatting>
  <conditionalFormatting sqref="H32:K36">
    <cfRule type="dataBar" priority="364">
      <dataBar>
        <cfvo type="min"/>
        <cfvo type="max"/>
        <color rgb="FFFF555A"/>
      </dataBar>
      <extLst>
        <ext xmlns:x14="http://schemas.microsoft.com/office/spreadsheetml/2009/9/main" uri="{B025F937-C7B1-47D3-B67F-A62EFF666E3E}">
          <x14:id>{2A805BC5-92F0-4253-B6C3-C68676BEEA58}</x14:id>
        </ext>
      </extLst>
    </cfRule>
  </conditionalFormatting>
  <conditionalFormatting sqref="H38:K42">
    <cfRule type="dataBar" priority="366">
      <dataBar>
        <cfvo type="min"/>
        <cfvo type="max"/>
        <color rgb="FFFF555A"/>
      </dataBar>
      <extLst>
        <ext xmlns:x14="http://schemas.microsoft.com/office/spreadsheetml/2009/9/main" uri="{B025F937-C7B1-47D3-B67F-A62EFF666E3E}">
          <x14:id>{C6ECEAE0-7838-4841-95D2-FD57A17A7C49}</x14:id>
        </ext>
      </extLst>
    </cfRule>
  </conditionalFormatting>
  <conditionalFormatting sqref="H44:K48">
    <cfRule type="dataBar" priority="368">
      <dataBar>
        <cfvo type="min"/>
        <cfvo type="max"/>
        <color rgb="FFFF555A"/>
      </dataBar>
      <extLst>
        <ext xmlns:x14="http://schemas.microsoft.com/office/spreadsheetml/2009/9/main" uri="{B025F937-C7B1-47D3-B67F-A62EFF666E3E}">
          <x14:id>{3B588A6D-D384-46C7-8EBE-BAC88B0BBCF4}</x14:id>
        </ext>
      </extLst>
    </cfRule>
  </conditionalFormatting>
  <conditionalFormatting sqref="L26:O30">
    <cfRule type="dataBar" priority="17">
      <dataBar>
        <cfvo type="min"/>
        <cfvo type="max"/>
        <color rgb="FFFFB628"/>
      </dataBar>
      <extLst>
        <ext xmlns:x14="http://schemas.microsoft.com/office/spreadsheetml/2009/9/main" uri="{B025F937-C7B1-47D3-B67F-A62EFF666E3E}">
          <x14:id>{14B18CEE-80C8-4ADE-BD25-C879E8893CA2}</x14:id>
        </ext>
      </extLst>
    </cfRule>
  </conditionalFormatting>
  <conditionalFormatting sqref="L32:O36">
    <cfRule type="dataBar" priority="12">
      <dataBar>
        <cfvo type="min"/>
        <cfvo type="max"/>
        <color rgb="FFFFB628"/>
      </dataBar>
      <extLst>
        <ext xmlns:x14="http://schemas.microsoft.com/office/spreadsheetml/2009/9/main" uri="{B025F937-C7B1-47D3-B67F-A62EFF666E3E}">
          <x14:id>{ED392769-ADA9-4791-A726-C0783704C3A7}</x14:id>
        </ext>
      </extLst>
    </cfRule>
  </conditionalFormatting>
  <conditionalFormatting sqref="L38:O42">
    <cfRule type="dataBar" priority="7">
      <dataBar>
        <cfvo type="min"/>
        <cfvo type="max"/>
        <color rgb="FFFFB628"/>
      </dataBar>
      <extLst>
        <ext xmlns:x14="http://schemas.microsoft.com/office/spreadsheetml/2009/9/main" uri="{B025F937-C7B1-47D3-B67F-A62EFF666E3E}">
          <x14:id>{DC26986B-7E19-4C60-BD51-95369A7AD417}</x14:id>
        </ext>
      </extLst>
    </cfRule>
  </conditionalFormatting>
  <conditionalFormatting sqref="L44:O48">
    <cfRule type="dataBar" priority="2">
      <dataBar>
        <cfvo type="min"/>
        <cfvo type="max"/>
        <color rgb="FFFFB628"/>
      </dataBar>
      <extLst>
        <ext xmlns:x14="http://schemas.microsoft.com/office/spreadsheetml/2009/9/main" uri="{B025F937-C7B1-47D3-B67F-A62EFF666E3E}">
          <x14:id>{6513EEE5-9679-47A3-BC15-0B760A3B6BFC}</x14:id>
        </ext>
      </extLst>
    </cfRule>
  </conditionalFormatting>
  <conditionalFormatting sqref="P26:R30">
    <cfRule type="dataBar" priority="16">
      <dataBar>
        <cfvo type="min"/>
        <cfvo type="max"/>
        <color rgb="FFD6007B"/>
      </dataBar>
      <extLst>
        <ext xmlns:x14="http://schemas.microsoft.com/office/spreadsheetml/2009/9/main" uri="{B025F937-C7B1-47D3-B67F-A62EFF666E3E}">
          <x14:id>{DB690A0C-E84C-42AB-8A55-3E6324CB9D0C}</x14:id>
        </ext>
      </extLst>
    </cfRule>
  </conditionalFormatting>
  <conditionalFormatting sqref="P32:R36">
    <cfRule type="dataBar" priority="11">
      <dataBar>
        <cfvo type="min"/>
        <cfvo type="max"/>
        <color rgb="FFD6007B"/>
      </dataBar>
      <extLst>
        <ext xmlns:x14="http://schemas.microsoft.com/office/spreadsheetml/2009/9/main" uri="{B025F937-C7B1-47D3-B67F-A62EFF666E3E}">
          <x14:id>{9C7C6C67-0DC4-4C72-850F-1B9A3F6035E2}</x14:id>
        </ext>
      </extLst>
    </cfRule>
  </conditionalFormatting>
  <conditionalFormatting sqref="P38:R42">
    <cfRule type="dataBar" priority="6">
      <dataBar>
        <cfvo type="min"/>
        <cfvo type="max"/>
        <color rgb="FFD6007B"/>
      </dataBar>
      <extLst>
        <ext xmlns:x14="http://schemas.microsoft.com/office/spreadsheetml/2009/9/main" uri="{B025F937-C7B1-47D3-B67F-A62EFF666E3E}">
          <x14:id>{3CD9F114-909D-42AB-B4A1-DE546C08D1EB}</x14:id>
        </ext>
      </extLst>
    </cfRule>
  </conditionalFormatting>
  <conditionalFormatting sqref="P44:R48">
    <cfRule type="dataBar" priority="1">
      <dataBar>
        <cfvo type="min"/>
        <cfvo type="max"/>
        <color rgb="FFD6007B"/>
      </dataBar>
      <extLst>
        <ext xmlns:x14="http://schemas.microsoft.com/office/spreadsheetml/2009/9/main" uri="{B025F937-C7B1-47D3-B67F-A62EFF666E3E}">
          <x14:id>{0B8CB5F4-F609-48F0-94E2-4C058CFD653A}</x14:id>
        </ext>
      </extLst>
    </cfRule>
  </conditionalFormatting>
  <pageMargins left="0.7" right="0.7" top="0.75" bottom="0.75" header="0.3" footer="0.3"/>
  <pageSetup orientation="portrait" horizontalDpi="4294967293" verticalDpi="4294967293" r:id="rId1"/>
  <drawing r:id="rId2"/>
  <extLst>
    <ext xmlns:x14="http://schemas.microsoft.com/office/spreadsheetml/2009/9/main" uri="{78C0D931-6437-407d-A8EE-F0AAD7539E65}">
      <x14:conditionalFormattings>
        <x14:conditionalFormatting xmlns:xm="http://schemas.microsoft.com/office/excel/2006/main">
          <x14:cfRule type="dataBar" id="{E9F203EA-3FF0-48CD-B99C-4DC62A0B6275}">
            <x14:dataBar minLength="0" maxLength="100" border="1" negativeBarBorderColorSameAsPositive="0">
              <x14:cfvo type="autoMin"/>
              <x14:cfvo type="autoMax"/>
              <x14:borderColor rgb="FF638EC6"/>
              <x14:negativeFillColor rgb="FFFF0000"/>
              <x14:negativeBorderColor rgb="FFFF0000"/>
              <x14:axisColor rgb="FF000000"/>
            </x14:dataBar>
          </x14:cfRule>
          <xm:sqref>C26:D30</xm:sqref>
        </x14:conditionalFormatting>
        <x14:conditionalFormatting xmlns:xm="http://schemas.microsoft.com/office/excel/2006/main">
          <x14:cfRule type="dataBar" id="{A8AF6C8E-6598-43E3-9E05-179AEE214DA8}">
            <x14:dataBar minLength="0" maxLength="100" border="1" negativeBarBorderColorSameAsPositive="0">
              <x14:cfvo type="autoMin"/>
              <x14:cfvo type="autoMax"/>
              <x14:borderColor rgb="FF638EC6"/>
              <x14:negativeFillColor rgb="FFFF0000"/>
              <x14:negativeBorderColor rgb="FFFF0000"/>
              <x14:axisColor rgb="FF000000"/>
            </x14:dataBar>
          </x14:cfRule>
          <xm:sqref>C32:D36</xm:sqref>
        </x14:conditionalFormatting>
        <x14:conditionalFormatting xmlns:xm="http://schemas.microsoft.com/office/excel/2006/main">
          <x14:cfRule type="dataBar" id="{465F3161-CD77-4327-A1F1-60F12453C746}">
            <x14:dataBar minLength="0" maxLength="100" border="1" negativeBarBorderColorSameAsPositive="0">
              <x14:cfvo type="autoMin"/>
              <x14:cfvo type="autoMax"/>
              <x14:borderColor rgb="FF638EC6"/>
              <x14:negativeFillColor rgb="FFFF0000"/>
              <x14:negativeBorderColor rgb="FFFF0000"/>
              <x14:axisColor rgb="FF000000"/>
            </x14:dataBar>
          </x14:cfRule>
          <xm:sqref>C38:D42</xm:sqref>
        </x14:conditionalFormatting>
        <x14:conditionalFormatting xmlns:xm="http://schemas.microsoft.com/office/excel/2006/main">
          <x14:cfRule type="dataBar" id="{836A8485-1E11-41DD-9A93-934AC45B230E}">
            <x14:dataBar minLength="0" maxLength="100" border="1" negativeBarBorderColorSameAsPositive="0">
              <x14:cfvo type="autoMin"/>
              <x14:cfvo type="autoMax"/>
              <x14:borderColor rgb="FF638EC6"/>
              <x14:negativeFillColor rgb="FFFF0000"/>
              <x14:negativeBorderColor rgb="FFFF0000"/>
              <x14:axisColor rgb="FF000000"/>
            </x14:dataBar>
          </x14:cfRule>
          <xm:sqref>C44:D48</xm:sqref>
        </x14:conditionalFormatting>
        <x14:conditionalFormatting xmlns:xm="http://schemas.microsoft.com/office/excel/2006/main">
          <x14:cfRule type="dataBar" id="{BA8EBE92-C7C0-4F9A-8521-8EC78357DE9D}">
            <x14:dataBar minLength="0" maxLength="100" border="1" negativeBarBorderColorSameAsPositive="0">
              <x14:cfvo type="autoMin"/>
              <x14:cfvo type="autoMax"/>
              <x14:borderColor rgb="FF63C384"/>
              <x14:negativeFillColor rgb="FFFF0000"/>
              <x14:negativeBorderColor rgb="FFFF0000"/>
              <x14:axisColor rgb="FF000000"/>
            </x14:dataBar>
          </x14:cfRule>
          <xm:sqref>E26:G30</xm:sqref>
        </x14:conditionalFormatting>
        <x14:conditionalFormatting xmlns:xm="http://schemas.microsoft.com/office/excel/2006/main">
          <x14:cfRule type="dataBar" id="{72A5C21F-0C90-440B-AAD2-694B001B3237}">
            <x14:dataBar minLength="0" maxLength="100" border="1" negativeBarBorderColorSameAsPositive="0">
              <x14:cfvo type="autoMin"/>
              <x14:cfvo type="autoMax"/>
              <x14:borderColor rgb="FF63C384"/>
              <x14:negativeFillColor rgb="FFFF0000"/>
              <x14:negativeBorderColor rgb="FFFF0000"/>
              <x14:axisColor rgb="FF000000"/>
            </x14:dataBar>
          </x14:cfRule>
          <xm:sqref>E32:G36</xm:sqref>
        </x14:conditionalFormatting>
        <x14:conditionalFormatting xmlns:xm="http://schemas.microsoft.com/office/excel/2006/main">
          <x14:cfRule type="dataBar" id="{992C0F64-79F0-4371-BB53-60B3A6867BB4}">
            <x14:dataBar minLength="0" maxLength="100" border="1" negativeBarBorderColorSameAsPositive="0">
              <x14:cfvo type="autoMin"/>
              <x14:cfvo type="autoMax"/>
              <x14:borderColor rgb="FF63C384"/>
              <x14:negativeFillColor rgb="FFFF0000"/>
              <x14:negativeBorderColor rgb="FFFF0000"/>
              <x14:axisColor rgb="FF000000"/>
            </x14:dataBar>
          </x14:cfRule>
          <xm:sqref>E38:G42</xm:sqref>
        </x14:conditionalFormatting>
        <x14:conditionalFormatting xmlns:xm="http://schemas.microsoft.com/office/excel/2006/main">
          <x14:cfRule type="dataBar" id="{F3662D74-2A8D-42B7-9FA5-3840733F2538}">
            <x14:dataBar minLength="0" maxLength="100" border="1" negativeBarBorderColorSameAsPositive="0">
              <x14:cfvo type="autoMin"/>
              <x14:cfvo type="autoMax"/>
              <x14:borderColor rgb="FF63C384"/>
              <x14:negativeFillColor rgb="FFFF0000"/>
              <x14:negativeBorderColor rgb="FFFF0000"/>
              <x14:axisColor rgb="FF000000"/>
            </x14:dataBar>
          </x14:cfRule>
          <xm:sqref>E44:G48</xm:sqref>
        </x14:conditionalFormatting>
        <x14:conditionalFormatting xmlns:xm="http://schemas.microsoft.com/office/excel/2006/main">
          <x14:cfRule type="dataBar" id="{DCE5F95A-6BDF-420E-9F6C-F287B05101D5}">
            <x14:dataBar minLength="0" maxLength="100" border="1" negativeBarBorderColorSameAsPositive="0">
              <x14:cfvo type="autoMin"/>
              <x14:cfvo type="autoMax"/>
              <x14:borderColor rgb="FFFF555A"/>
              <x14:negativeFillColor rgb="FFFF0000"/>
              <x14:negativeBorderColor rgb="FFFF0000"/>
              <x14:axisColor rgb="FF000000"/>
            </x14:dataBar>
          </x14:cfRule>
          <xm:sqref>H26:K30</xm:sqref>
        </x14:conditionalFormatting>
        <x14:conditionalFormatting xmlns:xm="http://schemas.microsoft.com/office/excel/2006/main">
          <x14:cfRule type="dataBar" id="{2A805BC5-92F0-4253-B6C3-C68676BEEA58}">
            <x14:dataBar minLength="0" maxLength="100" border="1" negativeBarBorderColorSameAsPositive="0">
              <x14:cfvo type="autoMin"/>
              <x14:cfvo type="autoMax"/>
              <x14:borderColor rgb="FFFF555A"/>
              <x14:negativeFillColor rgb="FFFF0000"/>
              <x14:negativeBorderColor rgb="FFFF0000"/>
              <x14:axisColor rgb="FF000000"/>
            </x14:dataBar>
          </x14:cfRule>
          <xm:sqref>H32:K36</xm:sqref>
        </x14:conditionalFormatting>
        <x14:conditionalFormatting xmlns:xm="http://schemas.microsoft.com/office/excel/2006/main">
          <x14:cfRule type="dataBar" id="{C6ECEAE0-7838-4841-95D2-FD57A17A7C49}">
            <x14:dataBar minLength="0" maxLength="100" border="1" negativeBarBorderColorSameAsPositive="0">
              <x14:cfvo type="autoMin"/>
              <x14:cfvo type="autoMax"/>
              <x14:borderColor rgb="FFFF555A"/>
              <x14:negativeFillColor rgb="FFFF0000"/>
              <x14:negativeBorderColor rgb="FFFF0000"/>
              <x14:axisColor rgb="FF000000"/>
            </x14:dataBar>
          </x14:cfRule>
          <xm:sqref>H38:K42</xm:sqref>
        </x14:conditionalFormatting>
        <x14:conditionalFormatting xmlns:xm="http://schemas.microsoft.com/office/excel/2006/main">
          <x14:cfRule type="dataBar" id="{3B588A6D-D384-46C7-8EBE-BAC88B0BBCF4}">
            <x14:dataBar minLength="0" maxLength="100" border="1" negativeBarBorderColorSameAsPositive="0">
              <x14:cfvo type="autoMin"/>
              <x14:cfvo type="autoMax"/>
              <x14:borderColor rgb="FFFF555A"/>
              <x14:negativeFillColor rgb="FFFF0000"/>
              <x14:negativeBorderColor rgb="FFFF0000"/>
              <x14:axisColor rgb="FF000000"/>
            </x14:dataBar>
          </x14:cfRule>
          <xm:sqref>H44:K48</xm:sqref>
        </x14:conditionalFormatting>
        <x14:conditionalFormatting xmlns:xm="http://schemas.microsoft.com/office/excel/2006/main">
          <x14:cfRule type="dataBar" id="{14B18CEE-80C8-4ADE-BD25-C879E8893CA2}">
            <x14:dataBar minLength="0" maxLength="100" border="1" negativeBarBorderColorSameAsPositive="0">
              <x14:cfvo type="autoMin"/>
              <x14:cfvo type="autoMax"/>
              <x14:borderColor rgb="FFFFB628"/>
              <x14:negativeFillColor rgb="FFFF0000"/>
              <x14:negativeBorderColor rgb="FFFF0000"/>
              <x14:axisColor rgb="FF000000"/>
            </x14:dataBar>
          </x14:cfRule>
          <xm:sqref>L26:O30</xm:sqref>
        </x14:conditionalFormatting>
        <x14:conditionalFormatting xmlns:xm="http://schemas.microsoft.com/office/excel/2006/main">
          <x14:cfRule type="dataBar" id="{ED392769-ADA9-4791-A726-C0783704C3A7}">
            <x14:dataBar minLength="0" maxLength="100" border="1" negativeBarBorderColorSameAsPositive="0">
              <x14:cfvo type="autoMin"/>
              <x14:cfvo type="autoMax"/>
              <x14:borderColor rgb="FFFFB628"/>
              <x14:negativeFillColor rgb="FFFF0000"/>
              <x14:negativeBorderColor rgb="FFFF0000"/>
              <x14:axisColor rgb="FF000000"/>
            </x14:dataBar>
          </x14:cfRule>
          <xm:sqref>L32:O36</xm:sqref>
        </x14:conditionalFormatting>
        <x14:conditionalFormatting xmlns:xm="http://schemas.microsoft.com/office/excel/2006/main">
          <x14:cfRule type="dataBar" id="{DC26986B-7E19-4C60-BD51-95369A7AD417}">
            <x14:dataBar minLength="0" maxLength="100" border="1" negativeBarBorderColorSameAsPositive="0">
              <x14:cfvo type="autoMin"/>
              <x14:cfvo type="autoMax"/>
              <x14:borderColor rgb="FFFFB628"/>
              <x14:negativeFillColor rgb="FFFF0000"/>
              <x14:negativeBorderColor rgb="FFFF0000"/>
              <x14:axisColor rgb="FF000000"/>
            </x14:dataBar>
          </x14:cfRule>
          <xm:sqref>L38:O42</xm:sqref>
        </x14:conditionalFormatting>
        <x14:conditionalFormatting xmlns:xm="http://schemas.microsoft.com/office/excel/2006/main">
          <x14:cfRule type="dataBar" id="{6513EEE5-9679-47A3-BC15-0B760A3B6BFC}">
            <x14:dataBar minLength="0" maxLength="100" border="1" negativeBarBorderColorSameAsPositive="0">
              <x14:cfvo type="autoMin"/>
              <x14:cfvo type="autoMax"/>
              <x14:borderColor rgb="FFFFB628"/>
              <x14:negativeFillColor rgb="FFFF0000"/>
              <x14:negativeBorderColor rgb="FFFF0000"/>
              <x14:axisColor rgb="FF000000"/>
            </x14:dataBar>
          </x14:cfRule>
          <xm:sqref>L44:O48</xm:sqref>
        </x14:conditionalFormatting>
        <x14:conditionalFormatting xmlns:xm="http://schemas.microsoft.com/office/excel/2006/main">
          <x14:cfRule type="dataBar" id="{DB690A0C-E84C-42AB-8A55-3E6324CB9D0C}">
            <x14:dataBar minLength="0" maxLength="100" border="1" negativeBarBorderColorSameAsPositive="0">
              <x14:cfvo type="autoMin"/>
              <x14:cfvo type="autoMax"/>
              <x14:borderColor rgb="FFD6007B"/>
              <x14:negativeFillColor rgb="FFFF0000"/>
              <x14:negativeBorderColor rgb="FFFF0000"/>
              <x14:axisColor rgb="FF000000"/>
            </x14:dataBar>
          </x14:cfRule>
          <xm:sqref>P26:R30</xm:sqref>
        </x14:conditionalFormatting>
        <x14:conditionalFormatting xmlns:xm="http://schemas.microsoft.com/office/excel/2006/main">
          <x14:cfRule type="dataBar" id="{9C7C6C67-0DC4-4C72-850F-1B9A3F6035E2}">
            <x14:dataBar minLength="0" maxLength="100" border="1" negativeBarBorderColorSameAsPositive="0">
              <x14:cfvo type="autoMin"/>
              <x14:cfvo type="autoMax"/>
              <x14:borderColor rgb="FFD6007B"/>
              <x14:negativeFillColor rgb="FFFF0000"/>
              <x14:negativeBorderColor rgb="FFFF0000"/>
              <x14:axisColor rgb="FF000000"/>
            </x14:dataBar>
          </x14:cfRule>
          <xm:sqref>P32:R36</xm:sqref>
        </x14:conditionalFormatting>
        <x14:conditionalFormatting xmlns:xm="http://schemas.microsoft.com/office/excel/2006/main">
          <x14:cfRule type="dataBar" id="{3CD9F114-909D-42AB-B4A1-DE546C08D1EB}">
            <x14:dataBar minLength="0" maxLength="100" border="1" negativeBarBorderColorSameAsPositive="0">
              <x14:cfvo type="autoMin"/>
              <x14:cfvo type="autoMax"/>
              <x14:borderColor rgb="FFD6007B"/>
              <x14:negativeFillColor rgb="FFFF0000"/>
              <x14:negativeBorderColor rgb="FFFF0000"/>
              <x14:axisColor rgb="FF000000"/>
            </x14:dataBar>
          </x14:cfRule>
          <xm:sqref>P38:R42</xm:sqref>
        </x14:conditionalFormatting>
        <x14:conditionalFormatting xmlns:xm="http://schemas.microsoft.com/office/excel/2006/main">
          <x14:cfRule type="dataBar" id="{0B8CB5F4-F609-48F0-94E2-4C058CFD653A}">
            <x14:dataBar minLength="0" maxLength="100" border="1" negativeBarBorderColorSameAsPositive="0">
              <x14:cfvo type="autoMin"/>
              <x14:cfvo type="autoMax"/>
              <x14:borderColor rgb="FFD6007B"/>
              <x14:negativeFillColor rgb="FFFF0000"/>
              <x14:negativeBorderColor rgb="FFFF0000"/>
              <x14:axisColor rgb="FF000000"/>
            </x14:dataBar>
          </x14:cfRule>
          <xm:sqref>P44:R48</xm:sqref>
        </x14:conditionalFormatting>
      </x14:conditionalFormatting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E350F-588F-4694-B7AE-CE96B2131847}">
  <dimension ref="B2:R48"/>
  <sheetViews>
    <sheetView showGridLines="0" zoomScaleNormal="100" workbookViewId="0"/>
  </sheetViews>
  <sheetFormatPr defaultRowHeight="14.5" x14ac:dyDescent="0.35"/>
  <cols>
    <col min="2" max="2" width="39" customWidth="1"/>
    <col min="12" max="15" width="11.1796875" customWidth="1"/>
  </cols>
  <sheetData>
    <row r="2" spans="2:2" x14ac:dyDescent="0.35">
      <c r="B2" s="20" t="s">
        <v>259</v>
      </c>
    </row>
    <row r="3" spans="2:2" x14ac:dyDescent="0.35">
      <c r="B3" s="260" t="s">
        <v>260</v>
      </c>
    </row>
    <row r="4" spans="2:2" x14ac:dyDescent="0.35">
      <c r="B4" s="20"/>
    </row>
    <row r="23" spans="2:18" ht="15.75" customHeight="1" x14ac:dyDescent="0.35">
      <c r="B23" s="15"/>
      <c r="C23" s="388" t="s">
        <v>42</v>
      </c>
      <c r="D23" s="390"/>
      <c r="E23" s="388" t="s">
        <v>43</v>
      </c>
      <c r="F23" s="390"/>
      <c r="G23" s="390"/>
      <c r="H23" s="388" t="s">
        <v>44</v>
      </c>
      <c r="I23" s="390"/>
      <c r="J23" s="390"/>
      <c r="K23" s="389"/>
      <c r="L23" s="390" t="s">
        <v>45</v>
      </c>
      <c r="M23" s="390"/>
      <c r="N23" s="390"/>
      <c r="O23" s="389"/>
      <c r="P23" s="403" t="s">
        <v>46</v>
      </c>
      <c r="Q23" s="404"/>
      <c r="R23" s="405"/>
    </row>
    <row r="24" spans="2:18" s="209" customFormat="1" ht="43.5" x14ac:dyDescent="0.35">
      <c r="B24" s="290"/>
      <c r="C24" s="33" t="s">
        <v>47</v>
      </c>
      <c r="D24" s="34" t="s">
        <v>48</v>
      </c>
      <c r="E24" s="33" t="s">
        <v>49</v>
      </c>
      <c r="F24" s="34" t="s">
        <v>50</v>
      </c>
      <c r="G24" s="34" t="s">
        <v>51</v>
      </c>
      <c r="H24" s="33" t="s">
        <v>52</v>
      </c>
      <c r="I24" s="289" t="s">
        <v>53</v>
      </c>
      <c r="J24" s="289" t="s">
        <v>54</v>
      </c>
      <c r="K24" s="43" t="s">
        <v>55</v>
      </c>
      <c r="L24" s="34" t="s">
        <v>56</v>
      </c>
      <c r="M24" s="34" t="s">
        <v>57</v>
      </c>
      <c r="N24" s="34" t="s">
        <v>58</v>
      </c>
      <c r="O24" s="43" t="s">
        <v>59</v>
      </c>
      <c r="P24" s="303">
        <v>3</v>
      </c>
      <c r="Q24" s="303">
        <v>4</v>
      </c>
      <c r="R24" s="304">
        <v>5</v>
      </c>
    </row>
    <row r="25" spans="2:18" s="20" customFormat="1" x14ac:dyDescent="0.35">
      <c r="B25" s="278" t="s">
        <v>254</v>
      </c>
      <c r="C25" s="264"/>
      <c r="D25" s="279"/>
      <c r="E25" s="21"/>
      <c r="F25" s="22"/>
      <c r="G25" s="22"/>
      <c r="H25" s="21"/>
      <c r="I25" s="22"/>
      <c r="J25" s="22"/>
      <c r="K25" s="23"/>
      <c r="L25" s="22"/>
      <c r="M25" s="22"/>
      <c r="N25" s="22"/>
      <c r="O25" s="23"/>
      <c r="P25" s="283" t="s">
        <v>41</v>
      </c>
      <c r="Q25" s="150" t="s">
        <v>41</v>
      </c>
      <c r="R25" s="151" t="s">
        <v>41</v>
      </c>
    </row>
    <row r="26" spans="2:18" x14ac:dyDescent="0.35">
      <c r="B26" s="269" t="s">
        <v>261</v>
      </c>
      <c r="C26" s="92">
        <v>0</v>
      </c>
      <c r="D26" s="93">
        <v>1.9230769230769232E-2</v>
      </c>
      <c r="E26" s="92">
        <v>0</v>
      </c>
      <c r="F26" s="93">
        <v>1.8867924528301886E-2</v>
      </c>
      <c r="G26" s="93">
        <v>0</v>
      </c>
      <c r="H26" s="165">
        <v>2.1739130434782608E-2</v>
      </c>
      <c r="I26" s="93">
        <v>0</v>
      </c>
      <c r="J26" s="93">
        <v>0</v>
      </c>
      <c r="K26" s="166">
        <v>0</v>
      </c>
      <c r="L26" s="93">
        <v>0</v>
      </c>
      <c r="M26" s="93">
        <v>0</v>
      </c>
      <c r="N26" s="93">
        <v>1.6129032258064516E-2</v>
      </c>
      <c r="O26" s="93">
        <v>7.0921985815602835E-3</v>
      </c>
      <c r="P26" s="92">
        <v>1.1764705882352941E-2</v>
      </c>
      <c r="Q26" s="93">
        <v>0</v>
      </c>
      <c r="R26" s="94">
        <v>8.0645161290322578E-3</v>
      </c>
    </row>
    <row r="27" spans="2:18" x14ac:dyDescent="0.35">
      <c r="B27" s="270" t="s">
        <v>262</v>
      </c>
      <c r="C27" s="95">
        <v>6.0606060606060606E-3</v>
      </c>
      <c r="D27" s="84">
        <v>1.9230769230769232E-2</v>
      </c>
      <c r="E27" s="95">
        <v>8.5470085470085479E-3</v>
      </c>
      <c r="F27" s="84">
        <v>9.433962264150943E-3</v>
      </c>
      <c r="G27" s="84">
        <v>2.1739130434782608E-2</v>
      </c>
      <c r="H27" s="125">
        <v>1.0869565217391304E-2</v>
      </c>
      <c r="I27" s="84">
        <v>1.1627906976744186E-2</v>
      </c>
      <c r="J27" s="84">
        <v>0</v>
      </c>
      <c r="K27" s="126">
        <v>1.6393442622950821E-2</v>
      </c>
      <c r="L27" s="84">
        <v>4.1666666666666664E-2</v>
      </c>
      <c r="M27" s="84">
        <v>0</v>
      </c>
      <c r="N27" s="84">
        <v>1.6129032258064516E-2</v>
      </c>
      <c r="O27" s="84">
        <v>7.0921985815602835E-3</v>
      </c>
      <c r="P27" s="95">
        <v>2.3529411764705882E-2</v>
      </c>
      <c r="Q27" s="84">
        <v>0</v>
      </c>
      <c r="R27" s="96">
        <v>8.0645161290322578E-3</v>
      </c>
    </row>
    <row r="28" spans="2:18" x14ac:dyDescent="0.35">
      <c r="B28" s="270" t="s">
        <v>263</v>
      </c>
      <c r="C28" s="95">
        <v>7.8787878787878782E-2</v>
      </c>
      <c r="D28" s="84">
        <v>0.11538461538461539</v>
      </c>
      <c r="E28" s="95">
        <v>8.5470085470085472E-2</v>
      </c>
      <c r="F28" s="84">
        <v>8.4905660377358486E-2</v>
      </c>
      <c r="G28" s="84">
        <v>0.13043478260869565</v>
      </c>
      <c r="H28" s="125">
        <v>5.434782608695652E-2</v>
      </c>
      <c r="I28" s="84">
        <v>9.3023255813953487E-2</v>
      </c>
      <c r="J28" s="84">
        <v>0.1044776119402985</v>
      </c>
      <c r="K28" s="126">
        <v>9.8360655737704916E-2</v>
      </c>
      <c r="L28" s="84">
        <v>8.3333333333333329E-2</v>
      </c>
      <c r="M28" s="84">
        <v>0.14285714285714285</v>
      </c>
      <c r="N28" s="84">
        <v>8.0645161290322578E-2</v>
      </c>
      <c r="O28" s="84">
        <v>8.5106382978723402E-2</v>
      </c>
      <c r="P28" s="95">
        <v>0.15294117647058825</v>
      </c>
      <c r="Q28" s="84">
        <v>0.05</v>
      </c>
      <c r="R28" s="96">
        <v>7.2580645161290328E-2</v>
      </c>
    </row>
    <row r="29" spans="2:18" x14ac:dyDescent="0.35">
      <c r="B29" s="270" t="s">
        <v>264</v>
      </c>
      <c r="C29" s="95">
        <v>0.33939393939393941</v>
      </c>
      <c r="D29" s="84">
        <v>0.35576923076923078</v>
      </c>
      <c r="E29" s="95">
        <v>0.29914529914529914</v>
      </c>
      <c r="F29" s="84">
        <v>0.3867924528301887</v>
      </c>
      <c r="G29" s="84">
        <v>0.36956521739130432</v>
      </c>
      <c r="H29" s="125">
        <v>0.38043478260869568</v>
      </c>
      <c r="I29" s="84">
        <v>0.30232558139534882</v>
      </c>
      <c r="J29" s="84">
        <v>0.32835820895522388</v>
      </c>
      <c r="K29" s="126">
        <v>0.44262295081967212</v>
      </c>
      <c r="L29" s="84">
        <v>0.25</v>
      </c>
      <c r="M29" s="84">
        <v>0.26190476190476192</v>
      </c>
      <c r="N29" s="84">
        <v>0.46774193548387094</v>
      </c>
      <c r="O29" s="84">
        <v>0.33333333333333331</v>
      </c>
      <c r="P29" s="95">
        <v>0.4823529411764706</v>
      </c>
      <c r="Q29" s="84">
        <v>0.4</v>
      </c>
      <c r="R29" s="96">
        <v>0.22580645161290322</v>
      </c>
    </row>
    <row r="30" spans="2:18" x14ac:dyDescent="0.35">
      <c r="B30" s="271" t="s">
        <v>265</v>
      </c>
      <c r="C30" s="95">
        <v>0.5757575757575758</v>
      </c>
      <c r="D30" s="84">
        <v>0.49038461538461536</v>
      </c>
      <c r="E30" s="95">
        <v>0.60683760683760679</v>
      </c>
      <c r="F30" s="84">
        <v>0.5</v>
      </c>
      <c r="G30" s="84">
        <v>0.47826086956521741</v>
      </c>
      <c r="H30" s="125">
        <v>0.53260869565217395</v>
      </c>
      <c r="I30" s="84">
        <v>0.59302325581395354</v>
      </c>
      <c r="J30" s="84">
        <v>0.56716417910447758</v>
      </c>
      <c r="K30" s="126">
        <v>0.44262295081967212</v>
      </c>
      <c r="L30" s="84">
        <v>0.625</v>
      </c>
      <c r="M30" s="84">
        <v>0.59523809523809523</v>
      </c>
      <c r="N30" s="84">
        <v>0.41935483870967744</v>
      </c>
      <c r="O30" s="84">
        <v>0.56737588652482274</v>
      </c>
      <c r="P30" s="95">
        <v>0.32941176470588235</v>
      </c>
      <c r="Q30" s="84">
        <v>0.55000000000000004</v>
      </c>
      <c r="R30" s="96">
        <v>0.68548387096774188</v>
      </c>
    </row>
    <row r="31" spans="2:18" s="20" customFormat="1" x14ac:dyDescent="0.35">
      <c r="B31" s="32" t="s">
        <v>255</v>
      </c>
      <c r="C31" s="28"/>
      <c r="E31" s="29"/>
      <c r="F31" s="30"/>
      <c r="G31" s="30"/>
      <c r="H31" s="29"/>
      <c r="I31" s="30"/>
      <c r="J31" s="30"/>
      <c r="K31" s="31"/>
      <c r="L31" s="30"/>
      <c r="M31" s="30"/>
      <c r="N31" s="30"/>
      <c r="O31" s="31"/>
      <c r="P31" s="85"/>
      <c r="Q31" s="85"/>
      <c r="R31" s="152"/>
    </row>
    <row r="32" spans="2:18" x14ac:dyDescent="0.35">
      <c r="B32" s="270" t="s">
        <v>261</v>
      </c>
      <c r="C32" s="92">
        <v>1.2121212121212121E-2</v>
      </c>
      <c r="D32" s="93">
        <v>9.6153846153846159E-3</v>
      </c>
      <c r="E32" s="92">
        <v>8.5470085470085479E-3</v>
      </c>
      <c r="F32" s="93">
        <v>1.8867924528301886E-2</v>
      </c>
      <c r="G32" s="93">
        <v>0</v>
      </c>
      <c r="H32" s="165">
        <v>1.0869565217391304E-2</v>
      </c>
      <c r="I32" s="93">
        <v>1.1627906976744186E-2</v>
      </c>
      <c r="J32" s="93">
        <v>1.4925373134328358E-2</v>
      </c>
      <c r="K32" s="166">
        <v>0</v>
      </c>
      <c r="L32" s="93">
        <v>0</v>
      </c>
      <c r="M32" s="93">
        <v>0</v>
      </c>
      <c r="N32" s="93">
        <v>0</v>
      </c>
      <c r="O32" s="93">
        <v>2.1276595744680851E-2</v>
      </c>
      <c r="P32" s="92">
        <v>2.3529411764705882E-2</v>
      </c>
      <c r="Q32" s="93">
        <v>0</v>
      </c>
      <c r="R32" s="94">
        <v>8.0645161290322578E-3</v>
      </c>
    </row>
    <row r="33" spans="2:18" x14ac:dyDescent="0.35">
      <c r="B33" s="270" t="s">
        <v>262</v>
      </c>
      <c r="C33" s="95">
        <v>1.2121212121212121E-2</v>
      </c>
      <c r="D33" s="84">
        <v>1.9230769230769232E-2</v>
      </c>
      <c r="E33" s="95">
        <v>8.5470085470085479E-3</v>
      </c>
      <c r="F33" s="84">
        <v>1.8867924528301886E-2</v>
      </c>
      <c r="G33" s="84">
        <v>2.1739130434782608E-2</v>
      </c>
      <c r="H33" s="125">
        <v>0</v>
      </c>
      <c r="I33" s="84">
        <v>2.3255813953488372E-2</v>
      </c>
      <c r="J33" s="84">
        <v>0</v>
      </c>
      <c r="K33" s="126">
        <v>3.2786885245901641E-2</v>
      </c>
      <c r="L33" s="84">
        <v>0</v>
      </c>
      <c r="M33" s="84">
        <v>2.3809523809523808E-2</v>
      </c>
      <c r="N33" s="84">
        <v>1.6129032258064516E-2</v>
      </c>
      <c r="O33" s="84">
        <v>1.4184397163120567E-2</v>
      </c>
      <c r="P33" s="95">
        <v>2.3529411764705882E-2</v>
      </c>
      <c r="Q33" s="84">
        <v>1.6666666666666666E-2</v>
      </c>
      <c r="R33" s="96">
        <v>8.0645161290322578E-3</v>
      </c>
    </row>
    <row r="34" spans="2:18" x14ac:dyDescent="0.35">
      <c r="B34" s="270" t="s">
        <v>263</v>
      </c>
      <c r="C34" s="95">
        <v>7.2727272727272724E-2</v>
      </c>
      <c r="D34" s="84">
        <v>9.6153846153846159E-2</v>
      </c>
      <c r="E34" s="95">
        <v>0.10256410256410256</v>
      </c>
      <c r="F34" s="84">
        <v>5.6603773584905662E-2</v>
      </c>
      <c r="G34" s="84">
        <v>8.6956521739130432E-2</v>
      </c>
      <c r="H34" s="125">
        <v>6.5217391304347824E-2</v>
      </c>
      <c r="I34" s="84">
        <v>6.9767441860465115E-2</v>
      </c>
      <c r="J34" s="84">
        <v>8.9552238805970144E-2</v>
      </c>
      <c r="K34" s="126">
        <v>0.11475409836065574</v>
      </c>
      <c r="L34" s="84">
        <v>0.25</v>
      </c>
      <c r="M34" s="84">
        <v>7.1428571428571425E-2</v>
      </c>
      <c r="N34" s="84">
        <v>6.4516129032258063E-2</v>
      </c>
      <c r="O34" s="84">
        <v>6.3829787234042548E-2</v>
      </c>
      <c r="P34" s="95">
        <v>0.10588235294117647</v>
      </c>
      <c r="Q34" s="84">
        <v>6.6666666666666666E-2</v>
      </c>
      <c r="R34" s="96">
        <v>7.2580645161290328E-2</v>
      </c>
    </row>
    <row r="35" spans="2:18" x14ac:dyDescent="0.35">
      <c r="B35" s="270" t="s">
        <v>264</v>
      </c>
      <c r="C35" s="95">
        <v>0.30909090909090908</v>
      </c>
      <c r="D35" s="84">
        <v>0.33653846153846156</v>
      </c>
      <c r="E35" s="95">
        <v>0.34188034188034189</v>
      </c>
      <c r="F35" s="84">
        <v>0.28301886792452829</v>
      </c>
      <c r="G35" s="84">
        <v>0.34782608695652173</v>
      </c>
      <c r="H35" s="125">
        <v>0.38043478260869568</v>
      </c>
      <c r="I35" s="84">
        <v>0.23255813953488372</v>
      </c>
      <c r="J35" s="84">
        <v>0.32835820895522388</v>
      </c>
      <c r="K35" s="126">
        <v>0.4098360655737705</v>
      </c>
      <c r="L35" s="84">
        <v>8.3333333333333329E-2</v>
      </c>
      <c r="M35" s="84">
        <v>0.26190476190476192</v>
      </c>
      <c r="N35" s="84">
        <v>0.38709677419354838</v>
      </c>
      <c r="O35" s="84">
        <v>0.3475177304964539</v>
      </c>
      <c r="P35" s="95">
        <v>0.44705882352941179</v>
      </c>
      <c r="Q35" s="84">
        <v>0.43333333333333335</v>
      </c>
      <c r="R35" s="96">
        <v>0.17741935483870969</v>
      </c>
    </row>
    <row r="36" spans="2:18" x14ac:dyDescent="0.35">
      <c r="B36" s="271" t="s">
        <v>265</v>
      </c>
      <c r="C36" s="97">
        <v>0.59393939393939399</v>
      </c>
      <c r="D36" s="98">
        <v>0.53846153846153844</v>
      </c>
      <c r="E36" s="97">
        <v>0.53846153846153844</v>
      </c>
      <c r="F36" s="98">
        <v>0.62264150943396224</v>
      </c>
      <c r="G36" s="98">
        <v>0.54347826086956519</v>
      </c>
      <c r="H36" s="187">
        <v>0.54347826086956519</v>
      </c>
      <c r="I36" s="98">
        <v>0.66279069767441856</v>
      </c>
      <c r="J36" s="98">
        <v>0.56716417910447758</v>
      </c>
      <c r="K36" s="188">
        <v>0.44262295081967212</v>
      </c>
      <c r="L36" s="98">
        <v>0.66666666666666663</v>
      </c>
      <c r="M36" s="98">
        <v>0.6428571428571429</v>
      </c>
      <c r="N36" s="98">
        <v>0.532258064516129</v>
      </c>
      <c r="O36" s="98">
        <v>0.55319148936170215</v>
      </c>
      <c r="P36" s="97">
        <v>0.4</v>
      </c>
      <c r="Q36" s="98">
        <v>0.48333333333333334</v>
      </c>
      <c r="R36" s="99">
        <v>0.7338709677419355</v>
      </c>
    </row>
    <row r="37" spans="2:18" s="20" customFormat="1" x14ac:dyDescent="0.35">
      <c r="B37" s="32" t="s">
        <v>256</v>
      </c>
      <c r="C37" s="264"/>
      <c r="D37" s="279"/>
      <c r="E37" s="21"/>
      <c r="F37" s="22"/>
      <c r="G37" s="22"/>
      <c r="H37" s="21"/>
      <c r="I37" s="22"/>
      <c r="J37" s="22"/>
      <c r="K37" s="23"/>
      <c r="L37" s="22"/>
      <c r="M37" s="22"/>
      <c r="N37" s="22"/>
      <c r="O37" s="23"/>
      <c r="P37" s="150"/>
      <c r="Q37" s="150"/>
      <c r="R37" s="151"/>
    </row>
    <row r="38" spans="2:18" x14ac:dyDescent="0.35">
      <c r="B38" s="269" t="s">
        <v>261</v>
      </c>
      <c r="C38" s="92">
        <v>0</v>
      </c>
      <c r="D38" s="93">
        <v>1.9230769230769232E-2</v>
      </c>
      <c r="E38" s="92">
        <v>0</v>
      </c>
      <c r="F38" s="93">
        <v>1.8867924528301886E-2</v>
      </c>
      <c r="G38" s="93">
        <v>0</v>
      </c>
      <c r="H38" s="165">
        <v>2.1739130434782608E-2</v>
      </c>
      <c r="I38" s="93">
        <v>0</v>
      </c>
      <c r="J38" s="93">
        <v>0</v>
      </c>
      <c r="K38" s="166">
        <v>0</v>
      </c>
      <c r="L38" s="93">
        <v>0</v>
      </c>
      <c r="M38" s="93">
        <v>0</v>
      </c>
      <c r="N38" s="93">
        <v>1.6129032258064516E-2</v>
      </c>
      <c r="O38" s="93">
        <v>7.0921985815602835E-3</v>
      </c>
      <c r="P38" s="92">
        <v>1.1764705882352941E-2</v>
      </c>
      <c r="Q38" s="93">
        <v>0</v>
      </c>
      <c r="R38" s="94">
        <v>8.0645161290322578E-3</v>
      </c>
    </row>
    <row r="39" spans="2:18" x14ac:dyDescent="0.35">
      <c r="B39" s="270" t="s">
        <v>262</v>
      </c>
      <c r="C39" s="95">
        <v>2.4242424242424242E-2</v>
      </c>
      <c r="D39" s="84">
        <v>0</v>
      </c>
      <c r="E39" s="95">
        <v>1.7094017094017096E-2</v>
      </c>
      <c r="F39" s="84">
        <v>9.433962264150943E-3</v>
      </c>
      <c r="G39" s="84">
        <v>2.1739130434782608E-2</v>
      </c>
      <c r="H39" s="125">
        <v>1.0869565217391304E-2</v>
      </c>
      <c r="I39" s="84">
        <v>3.4883720930232558E-2</v>
      </c>
      <c r="J39" s="84">
        <v>0</v>
      </c>
      <c r="K39" s="126">
        <v>0</v>
      </c>
      <c r="L39" s="84">
        <v>0</v>
      </c>
      <c r="M39" s="84">
        <v>4.7619047619047616E-2</v>
      </c>
      <c r="N39" s="84">
        <v>0</v>
      </c>
      <c r="O39" s="84">
        <v>1.4184397163120567E-2</v>
      </c>
      <c r="P39" s="95">
        <v>4.7058823529411764E-2</v>
      </c>
      <c r="Q39" s="84">
        <v>0</v>
      </c>
      <c r="R39" s="96">
        <v>0</v>
      </c>
    </row>
    <row r="40" spans="2:18" x14ac:dyDescent="0.35">
      <c r="B40" s="270" t="s">
        <v>263</v>
      </c>
      <c r="C40" s="95">
        <v>8.4848484848484854E-2</v>
      </c>
      <c r="D40" s="84">
        <v>0.125</v>
      </c>
      <c r="E40" s="95">
        <v>0.11965811965811966</v>
      </c>
      <c r="F40" s="84">
        <v>8.4905660377358486E-2</v>
      </c>
      <c r="G40" s="84">
        <v>8.6956521739130432E-2</v>
      </c>
      <c r="H40" s="125">
        <v>5.434782608695652E-2</v>
      </c>
      <c r="I40" s="84">
        <v>0.11627906976744186</v>
      </c>
      <c r="J40" s="84">
        <v>0.13432835820895522</v>
      </c>
      <c r="K40" s="126">
        <v>0.11475409836065574</v>
      </c>
      <c r="L40" s="84">
        <v>0.20833333333333334</v>
      </c>
      <c r="M40" s="84">
        <v>4.7619047619047616E-2</v>
      </c>
      <c r="N40" s="84">
        <v>8.0645161290322578E-2</v>
      </c>
      <c r="O40" s="84">
        <v>0.10638297872340426</v>
      </c>
      <c r="P40" s="95">
        <v>0.12941176470588237</v>
      </c>
      <c r="Q40" s="84">
        <v>0.13333333333333333</v>
      </c>
      <c r="R40" s="96">
        <v>6.4516129032258063E-2</v>
      </c>
    </row>
    <row r="41" spans="2:18" x14ac:dyDescent="0.35">
      <c r="B41" s="270" t="s">
        <v>264</v>
      </c>
      <c r="C41" s="95">
        <v>0.31515151515151513</v>
      </c>
      <c r="D41" s="84">
        <v>0.375</v>
      </c>
      <c r="E41" s="95">
        <v>0.30769230769230771</v>
      </c>
      <c r="F41" s="84">
        <v>0.330188679245283</v>
      </c>
      <c r="G41" s="84">
        <v>0.43478260869565216</v>
      </c>
      <c r="H41" s="125">
        <v>0.36956521739130432</v>
      </c>
      <c r="I41" s="84">
        <v>0.26744186046511625</v>
      </c>
      <c r="J41" s="84">
        <v>0.32835820895522388</v>
      </c>
      <c r="K41" s="126">
        <v>0.42622950819672129</v>
      </c>
      <c r="L41" s="84">
        <v>0.25</v>
      </c>
      <c r="M41" s="84">
        <v>0.35714285714285715</v>
      </c>
      <c r="N41" s="84">
        <v>0.38709677419354838</v>
      </c>
      <c r="O41" s="84">
        <v>0.32624113475177308</v>
      </c>
      <c r="P41" s="95">
        <v>0.42352941176470588</v>
      </c>
      <c r="Q41" s="84">
        <v>0.38333333333333336</v>
      </c>
      <c r="R41" s="96">
        <v>0.25806451612903225</v>
      </c>
    </row>
    <row r="42" spans="2:18" x14ac:dyDescent="0.35">
      <c r="B42" s="271" t="s">
        <v>265</v>
      </c>
      <c r="C42" s="97">
        <v>0.5757575757575758</v>
      </c>
      <c r="D42" s="98">
        <v>0.48076923076923078</v>
      </c>
      <c r="E42" s="97">
        <v>0.55555555555555558</v>
      </c>
      <c r="F42" s="98">
        <v>0.55660377358490565</v>
      </c>
      <c r="G42" s="98">
        <v>0.45652173913043476</v>
      </c>
      <c r="H42" s="187">
        <v>0.54347826086956519</v>
      </c>
      <c r="I42" s="98">
        <v>0.58139534883720934</v>
      </c>
      <c r="J42" s="98">
        <v>0.53731343283582089</v>
      </c>
      <c r="K42" s="188">
        <v>0.45901639344262296</v>
      </c>
      <c r="L42" s="98">
        <v>0.54166666666666663</v>
      </c>
      <c r="M42" s="98">
        <v>0.54761904761904767</v>
      </c>
      <c r="N42" s="98">
        <v>0.5161290322580645</v>
      </c>
      <c r="O42" s="98">
        <v>0.54609929078014185</v>
      </c>
      <c r="P42" s="97">
        <v>0.38823529411764707</v>
      </c>
      <c r="Q42" s="98">
        <v>0.48333333333333334</v>
      </c>
      <c r="R42" s="99">
        <v>0.66935483870967738</v>
      </c>
    </row>
    <row r="43" spans="2:18" s="20" customFormat="1" x14ac:dyDescent="0.35">
      <c r="B43" s="32" t="s">
        <v>257</v>
      </c>
      <c r="C43" s="264"/>
      <c r="D43" s="279"/>
      <c r="E43" s="21"/>
      <c r="F43" s="22"/>
      <c r="G43" s="22"/>
      <c r="H43" s="21"/>
      <c r="I43" s="22"/>
      <c r="J43" s="22"/>
      <c r="K43" s="23"/>
      <c r="L43" s="22"/>
      <c r="M43" s="22"/>
      <c r="N43" s="22"/>
      <c r="O43" s="23"/>
      <c r="P43" s="281"/>
      <c r="Q43" s="281"/>
      <c r="R43" s="282"/>
    </row>
    <row r="44" spans="2:18" x14ac:dyDescent="0.35">
      <c r="B44" s="269" t="s">
        <v>261</v>
      </c>
      <c r="C44" s="92">
        <v>1.8181818181818181E-2</v>
      </c>
      <c r="D44" s="93">
        <v>2.8846153846153848E-2</v>
      </c>
      <c r="E44" s="92">
        <v>8.5470085470085479E-3</v>
      </c>
      <c r="F44" s="93">
        <v>2.8301886792452831E-2</v>
      </c>
      <c r="G44" s="93">
        <v>4.3478260869565216E-2</v>
      </c>
      <c r="H44" s="165">
        <v>4.3478260869565216E-2</v>
      </c>
      <c r="I44" s="93">
        <v>2.3255813953488372E-2</v>
      </c>
      <c r="J44" s="93">
        <v>0</v>
      </c>
      <c r="K44" s="166">
        <v>0</v>
      </c>
      <c r="L44" s="93">
        <v>0</v>
      </c>
      <c r="M44" s="93">
        <v>2.3809523809523808E-2</v>
      </c>
      <c r="N44" s="93">
        <v>3.2258064516129031E-2</v>
      </c>
      <c r="O44" s="93">
        <v>2.1276595744680851E-2</v>
      </c>
      <c r="P44" s="92">
        <v>3.5294117647058823E-2</v>
      </c>
      <c r="Q44" s="93">
        <v>1.6666666666666666E-2</v>
      </c>
      <c r="R44" s="94">
        <v>1.6129032258064516E-2</v>
      </c>
    </row>
    <row r="45" spans="2:18" x14ac:dyDescent="0.35">
      <c r="B45" s="270" t="s">
        <v>262</v>
      </c>
      <c r="C45" s="95">
        <v>1.2121212121212121E-2</v>
      </c>
      <c r="D45" s="84">
        <v>2.8846153846153848E-2</v>
      </c>
      <c r="E45" s="95">
        <v>1.7094017094017096E-2</v>
      </c>
      <c r="F45" s="84">
        <v>9.433962264150943E-3</v>
      </c>
      <c r="G45" s="84">
        <v>4.3478260869565216E-2</v>
      </c>
      <c r="H45" s="125">
        <v>0</v>
      </c>
      <c r="I45" s="84">
        <v>0</v>
      </c>
      <c r="J45" s="84">
        <v>2.9850746268656716E-2</v>
      </c>
      <c r="K45" s="126">
        <v>4.9180327868852458E-2</v>
      </c>
      <c r="L45" s="84">
        <v>4.1666666666666664E-2</v>
      </c>
      <c r="M45" s="84">
        <v>4.7619047619047616E-2</v>
      </c>
      <c r="N45" s="84">
        <v>1.6129032258064516E-2</v>
      </c>
      <c r="O45" s="84">
        <v>7.0921985815602835E-3</v>
      </c>
      <c r="P45" s="95">
        <v>3.5294117647058823E-2</v>
      </c>
      <c r="Q45" s="84">
        <v>0</v>
      </c>
      <c r="R45" s="96">
        <v>1.6129032258064516E-2</v>
      </c>
    </row>
    <row r="46" spans="2:18" x14ac:dyDescent="0.35">
      <c r="B46" s="270" t="s">
        <v>263</v>
      </c>
      <c r="C46" s="95">
        <v>0.11515151515151516</v>
      </c>
      <c r="D46" s="84">
        <v>0.125</v>
      </c>
      <c r="E46" s="95">
        <v>0.1623931623931624</v>
      </c>
      <c r="F46" s="84">
        <v>5.6603773584905662E-2</v>
      </c>
      <c r="G46" s="84">
        <v>0.15217391304347827</v>
      </c>
      <c r="H46" s="125">
        <v>7.6086956521739135E-2</v>
      </c>
      <c r="I46" s="84">
        <v>9.3023255813953487E-2</v>
      </c>
      <c r="J46" s="84">
        <v>7.4626865671641784E-2</v>
      </c>
      <c r="K46" s="126">
        <v>0.22950819672131148</v>
      </c>
      <c r="L46" s="84">
        <v>0.16666666666666666</v>
      </c>
      <c r="M46" s="84">
        <v>0.11904761904761904</v>
      </c>
      <c r="N46" s="84">
        <v>0.12903225806451613</v>
      </c>
      <c r="O46" s="84">
        <v>0.10638297872340426</v>
      </c>
      <c r="P46" s="95">
        <v>0.15294117647058825</v>
      </c>
      <c r="Q46" s="84">
        <v>8.3333333333333329E-2</v>
      </c>
      <c r="R46" s="96">
        <v>0.11290322580645161</v>
      </c>
    </row>
    <row r="47" spans="2:18" x14ac:dyDescent="0.35">
      <c r="B47" s="270" t="s">
        <v>264</v>
      </c>
      <c r="C47" s="95">
        <v>0.25454545454545452</v>
      </c>
      <c r="D47" s="84">
        <v>0.27884615384615385</v>
      </c>
      <c r="E47" s="95">
        <v>0.24786324786324787</v>
      </c>
      <c r="F47" s="84">
        <v>0.30188679245283018</v>
      </c>
      <c r="G47" s="84">
        <v>0.21739130434782608</v>
      </c>
      <c r="H47" s="125">
        <v>0.29347826086956524</v>
      </c>
      <c r="I47" s="84">
        <v>0.2558139534883721</v>
      </c>
      <c r="J47" s="84">
        <v>0.29850746268656714</v>
      </c>
      <c r="K47" s="126">
        <v>0.24590163934426229</v>
      </c>
      <c r="L47" s="84">
        <v>8.3333333333333329E-2</v>
      </c>
      <c r="M47" s="84">
        <v>0.26190476190476192</v>
      </c>
      <c r="N47" s="84">
        <v>0.33870967741935482</v>
      </c>
      <c r="O47" s="84">
        <v>0.26241134751773049</v>
      </c>
      <c r="P47" s="95">
        <v>0.29411764705882354</v>
      </c>
      <c r="Q47" s="84">
        <v>0.43333333333333335</v>
      </c>
      <c r="R47" s="96">
        <v>0.16129032258064516</v>
      </c>
    </row>
    <row r="48" spans="2:18" x14ac:dyDescent="0.35">
      <c r="B48" s="271" t="s">
        <v>265</v>
      </c>
      <c r="C48" s="97">
        <v>0.6</v>
      </c>
      <c r="D48" s="98">
        <v>0.53846153846153844</v>
      </c>
      <c r="E48" s="97">
        <v>0.5641025641025641</v>
      </c>
      <c r="F48" s="98">
        <v>0.60377358490566035</v>
      </c>
      <c r="G48" s="98">
        <v>0.54347826086956519</v>
      </c>
      <c r="H48" s="127">
        <v>0.58695652173913049</v>
      </c>
      <c r="I48" s="128">
        <v>0.62790697674418605</v>
      </c>
      <c r="J48" s="128">
        <v>0.59701492537313428</v>
      </c>
      <c r="K48" s="129">
        <v>0.47540983606557374</v>
      </c>
      <c r="L48" s="98">
        <v>0.70833333333333337</v>
      </c>
      <c r="M48" s="98">
        <v>0.54761904761904767</v>
      </c>
      <c r="N48" s="98">
        <v>0.4838709677419355</v>
      </c>
      <c r="O48" s="98">
        <v>0.6028368794326241</v>
      </c>
      <c r="P48" s="97">
        <v>0.4823529411764706</v>
      </c>
      <c r="Q48" s="98">
        <v>0.46666666666666667</v>
      </c>
      <c r="R48" s="99">
        <v>0.69354838709677424</v>
      </c>
    </row>
  </sheetData>
  <mergeCells count="5">
    <mergeCell ref="P23:R23"/>
    <mergeCell ref="C23:D23"/>
    <mergeCell ref="E23:G23"/>
    <mergeCell ref="L23:O23"/>
    <mergeCell ref="H23:K23"/>
  </mergeCells>
  <conditionalFormatting sqref="C26:D30">
    <cfRule type="dataBar" priority="423">
      <dataBar>
        <cfvo type="min"/>
        <cfvo type="max"/>
        <color rgb="FF638EC6"/>
      </dataBar>
      <extLst>
        <ext xmlns:x14="http://schemas.microsoft.com/office/spreadsheetml/2009/9/main" uri="{B025F937-C7B1-47D3-B67F-A62EFF666E3E}">
          <x14:id>{1F0B9318-274D-4504-BDD7-DBEF3B5FAE03}</x14:id>
        </ext>
      </extLst>
    </cfRule>
  </conditionalFormatting>
  <conditionalFormatting sqref="C32:D36">
    <cfRule type="dataBar" priority="424">
      <dataBar>
        <cfvo type="min"/>
        <cfvo type="max"/>
        <color rgb="FF638EC6"/>
      </dataBar>
      <extLst>
        <ext xmlns:x14="http://schemas.microsoft.com/office/spreadsheetml/2009/9/main" uri="{B025F937-C7B1-47D3-B67F-A62EFF666E3E}">
          <x14:id>{2DE3DABF-EF51-4480-BBC6-B846187C7A6A}</x14:id>
        </ext>
      </extLst>
    </cfRule>
  </conditionalFormatting>
  <conditionalFormatting sqref="C38:D42">
    <cfRule type="dataBar" priority="425">
      <dataBar>
        <cfvo type="min"/>
        <cfvo type="max"/>
        <color rgb="FF638EC6"/>
      </dataBar>
      <extLst>
        <ext xmlns:x14="http://schemas.microsoft.com/office/spreadsheetml/2009/9/main" uri="{B025F937-C7B1-47D3-B67F-A62EFF666E3E}">
          <x14:id>{AF8D02A7-5C3A-44E7-92E1-3125D8AB9FB9}</x14:id>
        </ext>
      </extLst>
    </cfRule>
  </conditionalFormatting>
  <conditionalFormatting sqref="C44:D48">
    <cfRule type="dataBar" priority="426">
      <dataBar>
        <cfvo type="min"/>
        <cfvo type="max"/>
        <color rgb="FF638EC6"/>
      </dataBar>
      <extLst>
        <ext xmlns:x14="http://schemas.microsoft.com/office/spreadsheetml/2009/9/main" uri="{B025F937-C7B1-47D3-B67F-A62EFF666E3E}">
          <x14:id>{6E348D39-8C0A-4D5E-AD94-CD8275A849B6}</x14:id>
        </ext>
      </extLst>
    </cfRule>
  </conditionalFormatting>
  <conditionalFormatting sqref="E26:G30">
    <cfRule type="dataBar" priority="19">
      <dataBar>
        <cfvo type="min"/>
        <cfvo type="max"/>
        <color rgb="FF63C384"/>
      </dataBar>
      <extLst>
        <ext xmlns:x14="http://schemas.microsoft.com/office/spreadsheetml/2009/9/main" uri="{B025F937-C7B1-47D3-B67F-A62EFF666E3E}">
          <x14:id>{77E2044A-6AFF-4446-991A-DFE35AFAC679}</x14:id>
        </ext>
      </extLst>
    </cfRule>
  </conditionalFormatting>
  <conditionalFormatting sqref="E32:G36">
    <cfRule type="dataBar" priority="14">
      <dataBar>
        <cfvo type="min"/>
        <cfvo type="max"/>
        <color rgb="FF63C384"/>
      </dataBar>
      <extLst>
        <ext xmlns:x14="http://schemas.microsoft.com/office/spreadsheetml/2009/9/main" uri="{B025F937-C7B1-47D3-B67F-A62EFF666E3E}">
          <x14:id>{D816CE80-79FC-403B-8679-318E75E09FA8}</x14:id>
        </ext>
      </extLst>
    </cfRule>
  </conditionalFormatting>
  <conditionalFormatting sqref="E38:G42">
    <cfRule type="dataBar" priority="9">
      <dataBar>
        <cfvo type="min"/>
        <cfvo type="max"/>
        <color rgb="FF63C384"/>
      </dataBar>
      <extLst>
        <ext xmlns:x14="http://schemas.microsoft.com/office/spreadsheetml/2009/9/main" uri="{B025F937-C7B1-47D3-B67F-A62EFF666E3E}">
          <x14:id>{B61403F8-F1F1-469C-827D-6CD0F4453C4D}</x14:id>
        </ext>
      </extLst>
    </cfRule>
  </conditionalFormatting>
  <conditionalFormatting sqref="E44:G48">
    <cfRule type="dataBar" priority="4">
      <dataBar>
        <cfvo type="min"/>
        <cfvo type="max"/>
        <color rgb="FF63C384"/>
      </dataBar>
      <extLst>
        <ext xmlns:x14="http://schemas.microsoft.com/office/spreadsheetml/2009/9/main" uri="{B025F937-C7B1-47D3-B67F-A62EFF666E3E}">
          <x14:id>{FD559802-DAFE-4EAF-91B5-709BE6B5C387}</x14:id>
        </ext>
      </extLst>
    </cfRule>
  </conditionalFormatting>
  <conditionalFormatting sqref="H26:K30">
    <cfRule type="dataBar" priority="373">
      <dataBar>
        <cfvo type="min"/>
        <cfvo type="max"/>
        <color rgb="FFFF555A"/>
      </dataBar>
      <extLst>
        <ext xmlns:x14="http://schemas.microsoft.com/office/spreadsheetml/2009/9/main" uri="{B025F937-C7B1-47D3-B67F-A62EFF666E3E}">
          <x14:id>{51781238-8563-4715-AF66-38397C6597F8}</x14:id>
        </ext>
      </extLst>
    </cfRule>
  </conditionalFormatting>
  <conditionalFormatting sqref="H32:K36">
    <cfRule type="dataBar" priority="375">
      <dataBar>
        <cfvo type="min"/>
        <cfvo type="max"/>
        <color rgb="FFFF555A"/>
      </dataBar>
      <extLst>
        <ext xmlns:x14="http://schemas.microsoft.com/office/spreadsheetml/2009/9/main" uri="{B025F937-C7B1-47D3-B67F-A62EFF666E3E}">
          <x14:id>{AFED3599-8F63-42FF-B7FD-31F3E6D1B31A}</x14:id>
        </ext>
      </extLst>
    </cfRule>
  </conditionalFormatting>
  <conditionalFormatting sqref="H38:K42">
    <cfRule type="dataBar" priority="377">
      <dataBar>
        <cfvo type="min"/>
        <cfvo type="max"/>
        <color rgb="FFFF555A"/>
      </dataBar>
      <extLst>
        <ext xmlns:x14="http://schemas.microsoft.com/office/spreadsheetml/2009/9/main" uri="{B025F937-C7B1-47D3-B67F-A62EFF666E3E}">
          <x14:id>{9A2C89EF-2F2E-42EA-B0B6-91ECECA25715}</x14:id>
        </ext>
      </extLst>
    </cfRule>
  </conditionalFormatting>
  <conditionalFormatting sqref="H44:K48">
    <cfRule type="dataBar" priority="379">
      <dataBar>
        <cfvo type="min"/>
        <cfvo type="max"/>
        <color rgb="FFFF555A"/>
      </dataBar>
      <extLst>
        <ext xmlns:x14="http://schemas.microsoft.com/office/spreadsheetml/2009/9/main" uri="{B025F937-C7B1-47D3-B67F-A62EFF666E3E}">
          <x14:id>{0BF502DB-F0F9-455E-8F6D-92A6B342E8C2}</x14:id>
        </ext>
      </extLst>
    </cfRule>
  </conditionalFormatting>
  <conditionalFormatting sqref="L26:O30">
    <cfRule type="dataBar" priority="17">
      <dataBar>
        <cfvo type="min"/>
        <cfvo type="max"/>
        <color rgb="FFFFB628"/>
      </dataBar>
      <extLst>
        <ext xmlns:x14="http://schemas.microsoft.com/office/spreadsheetml/2009/9/main" uri="{B025F937-C7B1-47D3-B67F-A62EFF666E3E}">
          <x14:id>{2CC5EF82-3E48-42DF-BECA-3D1ECDD26394}</x14:id>
        </ext>
      </extLst>
    </cfRule>
  </conditionalFormatting>
  <conditionalFormatting sqref="L32:O36">
    <cfRule type="dataBar" priority="12">
      <dataBar>
        <cfvo type="min"/>
        <cfvo type="max"/>
        <color rgb="FFFFB628"/>
      </dataBar>
      <extLst>
        <ext xmlns:x14="http://schemas.microsoft.com/office/spreadsheetml/2009/9/main" uri="{B025F937-C7B1-47D3-B67F-A62EFF666E3E}">
          <x14:id>{D3D8D4D3-B2AE-41B4-9E34-048B0A62B486}</x14:id>
        </ext>
      </extLst>
    </cfRule>
  </conditionalFormatting>
  <conditionalFormatting sqref="L38:O42">
    <cfRule type="dataBar" priority="7">
      <dataBar>
        <cfvo type="min"/>
        <cfvo type="max"/>
        <color rgb="FFFFB628"/>
      </dataBar>
      <extLst>
        <ext xmlns:x14="http://schemas.microsoft.com/office/spreadsheetml/2009/9/main" uri="{B025F937-C7B1-47D3-B67F-A62EFF666E3E}">
          <x14:id>{F2B481A5-A318-4500-AD77-940E7ED529A1}</x14:id>
        </ext>
      </extLst>
    </cfRule>
  </conditionalFormatting>
  <conditionalFormatting sqref="L44:O48">
    <cfRule type="dataBar" priority="2">
      <dataBar>
        <cfvo type="min"/>
        <cfvo type="max"/>
        <color rgb="FFFFB628"/>
      </dataBar>
      <extLst>
        <ext xmlns:x14="http://schemas.microsoft.com/office/spreadsheetml/2009/9/main" uri="{B025F937-C7B1-47D3-B67F-A62EFF666E3E}">
          <x14:id>{F8357341-AFD9-40F7-AC46-1A6CD53FA36B}</x14:id>
        </ext>
      </extLst>
    </cfRule>
  </conditionalFormatting>
  <conditionalFormatting sqref="P26:R30">
    <cfRule type="dataBar" priority="16">
      <dataBar>
        <cfvo type="min"/>
        <cfvo type="max"/>
        <color rgb="FFD6007B"/>
      </dataBar>
      <extLst>
        <ext xmlns:x14="http://schemas.microsoft.com/office/spreadsheetml/2009/9/main" uri="{B025F937-C7B1-47D3-B67F-A62EFF666E3E}">
          <x14:id>{7F16A971-9BAF-443F-B75F-4007126DBCEB}</x14:id>
        </ext>
      </extLst>
    </cfRule>
  </conditionalFormatting>
  <conditionalFormatting sqref="P32:R36">
    <cfRule type="dataBar" priority="11">
      <dataBar>
        <cfvo type="min"/>
        <cfvo type="max"/>
        <color rgb="FFD6007B"/>
      </dataBar>
      <extLst>
        <ext xmlns:x14="http://schemas.microsoft.com/office/spreadsheetml/2009/9/main" uri="{B025F937-C7B1-47D3-B67F-A62EFF666E3E}">
          <x14:id>{8CF375E9-61FF-4C3C-AC7F-CD06FF587CFA}</x14:id>
        </ext>
      </extLst>
    </cfRule>
  </conditionalFormatting>
  <conditionalFormatting sqref="P38:R42">
    <cfRule type="dataBar" priority="6">
      <dataBar>
        <cfvo type="min"/>
        <cfvo type="max"/>
        <color rgb="FFD6007B"/>
      </dataBar>
      <extLst>
        <ext xmlns:x14="http://schemas.microsoft.com/office/spreadsheetml/2009/9/main" uri="{B025F937-C7B1-47D3-B67F-A62EFF666E3E}">
          <x14:id>{3AD06E59-0C00-474F-9079-7952BC82D6C8}</x14:id>
        </ext>
      </extLst>
    </cfRule>
  </conditionalFormatting>
  <conditionalFormatting sqref="P44:R48">
    <cfRule type="dataBar" priority="1">
      <dataBar>
        <cfvo type="min"/>
        <cfvo type="max"/>
        <color rgb="FFD6007B"/>
      </dataBar>
      <extLst>
        <ext xmlns:x14="http://schemas.microsoft.com/office/spreadsheetml/2009/9/main" uri="{B025F937-C7B1-47D3-B67F-A62EFF666E3E}">
          <x14:id>{231902DE-B018-4665-BDD8-669097488B87}</x14:id>
        </ext>
      </extLst>
    </cfRule>
  </conditionalFormatting>
  <pageMargins left="0.7" right="0.7" top="0.75" bottom="0.75" header="0.3" footer="0.3"/>
  <pageSetup orientation="portrait" horizontalDpi="4294967293" verticalDpi="4294967293" r:id="rId1"/>
  <drawing r:id="rId2"/>
  <extLst>
    <ext xmlns:x14="http://schemas.microsoft.com/office/spreadsheetml/2009/9/main" uri="{78C0D931-6437-407d-A8EE-F0AAD7539E65}">
      <x14:conditionalFormattings>
        <x14:conditionalFormatting xmlns:xm="http://schemas.microsoft.com/office/excel/2006/main">
          <x14:cfRule type="dataBar" id="{1F0B9318-274D-4504-BDD7-DBEF3B5FAE03}">
            <x14:dataBar minLength="0" maxLength="100" border="1" negativeBarBorderColorSameAsPositive="0">
              <x14:cfvo type="autoMin"/>
              <x14:cfvo type="autoMax"/>
              <x14:borderColor rgb="FF638EC6"/>
              <x14:negativeFillColor rgb="FFFF0000"/>
              <x14:negativeBorderColor rgb="FFFF0000"/>
              <x14:axisColor rgb="FF000000"/>
            </x14:dataBar>
          </x14:cfRule>
          <xm:sqref>C26:D30</xm:sqref>
        </x14:conditionalFormatting>
        <x14:conditionalFormatting xmlns:xm="http://schemas.microsoft.com/office/excel/2006/main">
          <x14:cfRule type="dataBar" id="{2DE3DABF-EF51-4480-BBC6-B846187C7A6A}">
            <x14:dataBar minLength="0" maxLength="100" border="1" negativeBarBorderColorSameAsPositive="0">
              <x14:cfvo type="autoMin"/>
              <x14:cfvo type="autoMax"/>
              <x14:borderColor rgb="FF638EC6"/>
              <x14:negativeFillColor rgb="FFFF0000"/>
              <x14:negativeBorderColor rgb="FFFF0000"/>
              <x14:axisColor rgb="FF000000"/>
            </x14:dataBar>
          </x14:cfRule>
          <xm:sqref>C32:D36</xm:sqref>
        </x14:conditionalFormatting>
        <x14:conditionalFormatting xmlns:xm="http://schemas.microsoft.com/office/excel/2006/main">
          <x14:cfRule type="dataBar" id="{AF8D02A7-5C3A-44E7-92E1-3125D8AB9FB9}">
            <x14:dataBar minLength="0" maxLength="100" border="1" negativeBarBorderColorSameAsPositive="0">
              <x14:cfvo type="autoMin"/>
              <x14:cfvo type="autoMax"/>
              <x14:borderColor rgb="FF638EC6"/>
              <x14:negativeFillColor rgb="FFFF0000"/>
              <x14:negativeBorderColor rgb="FFFF0000"/>
              <x14:axisColor rgb="FF000000"/>
            </x14:dataBar>
          </x14:cfRule>
          <xm:sqref>C38:D42</xm:sqref>
        </x14:conditionalFormatting>
        <x14:conditionalFormatting xmlns:xm="http://schemas.microsoft.com/office/excel/2006/main">
          <x14:cfRule type="dataBar" id="{6E348D39-8C0A-4D5E-AD94-CD8275A849B6}">
            <x14:dataBar minLength="0" maxLength="100" border="1" negativeBarBorderColorSameAsPositive="0">
              <x14:cfvo type="autoMin"/>
              <x14:cfvo type="autoMax"/>
              <x14:borderColor rgb="FF638EC6"/>
              <x14:negativeFillColor rgb="FFFF0000"/>
              <x14:negativeBorderColor rgb="FFFF0000"/>
              <x14:axisColor rgb="FF000000"/>
            </x14:dataBar>
          </x14:cfRule>
          <xm:sqref>C44:D48</xm:sqref>
        </x14:conditionalFormatting>
        <x14:conditionalFormatting xmlns:xm="http://schemas.microsoft.com/office/excel/2006/main">
          <x14:cfRule type="dataBar" id="{77E2044A-6AFF-4446-991A-DFE35AFAC679}">
            <x14:dataBar minLength="0" maxLength="100" border="1" negativeBarBorderColorSameAsPositive="0">
              <x14:cfvo type="autoMin"/>
              <x14:cfvo type="autoMax"/>
              <x14:borderColor rgb="FF63C384"/>
              <x14:negativeFillColor rgb="FFFF0000"/>
              <x14:negativeBorderColor rgb="FFFF0000"/>
              <x14:axisColor rgb="FF000000"/>
            </x14:dataBar>
          </x14:cfRule>
          <xm:sqref>E26:G30</xm:sqref>
        </x14:conditionalFormatting>
        <x14:conditionalFormatting xmlns:xm="http://schemas.microsoft.com/office/excel/2006/main">
          <x14:cfRule type="dataBar" id="{D816CE80-79FC-403B-8679-318E75E09FA8}">
            <x14:dataBar minLength="0" maxLength="100" border="1" negativeBarBorderColorSameAsPositive="0">
              <x14:cfvo type="autoMin"/>
              <x14:cfvo type="autoMax"/>
              <x14:borderColor rgb="FF63C384"/>
              <x14:negativeFillColor rgb="FFFF0000"/>
              <x14:negativeBorderColor rgb="FFFF0000"/>
              <x14:axisColor rgb="FF000000"/>
            </x14:dataBar>
          </x14:cfRule>
          <xm:sqref>E32:G36</xm:sqref>
        </x14:conditionalFormatting>
        <x14:conditionalFormatting xmlns:xm="http://schemas.microsoft.com/office/excel/2006/main">
          <x14:cfRule type="dataBar" id="{B61403F8-F1F1-469C-827D-6CD0F4453C4D}">
            <x14:dataBar minLength="0" maxLength="100" border="1" negativeBarBorderColorSameAsPositive="0">
              <x14:cfvo type="autoMin"/>
              <x14:cfvo type="autoMax"/>
              <x14:borderColor rgb="FF63C384"/>
              <x14:negativeFillColor rgb="FFFF0000"/>
              <x14:negativeBorderColor rgb="FFFF0000"/>
              <x14:axisColor rgb="FF000000"/>
            </x14:dataBar>
          </x14:cfRule>
          <xm:sqref>E38:G42</xm:sqref>
        </x14:conditionalFormatting>
        <x14:conditionalFormatting xmlns:xm="http://schemas.microsoft.com/office/excel/2006/main">
          <x14:cfRule type="dataBar" id="{FD559802-DAFE-4EAF-91B5-709BE6B5C387}">
            <x14:dataBar minLength="0" maxLength="100" border="1" negativeBarBorderColorSameAsPositive="0">
              <x14:cfvo type="autoMin"/>
              <x14:cfvo type="autoMax"/>
              <x14:borderColor rgb="FF63C384"/>
              <x14:negativeFillColor rgb="FFFF0000"/>
              <x14:negativeBorderColor rgb="FFFF0000"/>
              <x14:axisColor rgb="FF000000"/>
            </x14:dataBar>
          </x14:cfRule>
          <xm:sqref>E44:G48</xm:sqref>
        </x14:conditionalFormatting>
        <x14:conditionalFormatting xmlns:xm="http://schemas.microsoft.com/office/excel/2006/main">
          <x14:cfRule type="dataBar" id="{51781238-8563-4715-AF66-38397C6597F8}">
            <x14:dataBar minLength="0" maxLength="100" border="1" negativeBarBorderColorSameAsPositive="0">
              <x14:cfvo type="autoMin"/>
              <x14:cfvo type="autoMax"/>
              <x14:borderColor rgb="FFFF555A"/>
              <x14:negativeFillColor rgb="FFFF0000"/>
              <x14:negativeBorderColor rgb="FFFF0000"/>
              <x14:axisColor rgb="FF000000"/>
            </x14:dataBar>
          </x14:cfRule>
          <xm:sqref>H26:K30</xm:sqref>
        </x14:conditionalFormatting>
        <x14:conditionalFormatting xmlns:xm="http://schemas.microsoft.com/office/excel/2006/main">
          <x14:cfRule type="dataBar" id="{AFED3599-8F63-42FF-B7FD-31F3E6D1B31A}">
            <x14:dataBar minLength="0" maxLength="100" border="1" negativeBarBorderColorSameAsPositive="0">
              <x14:cfvo type="autoMin"/>
              <x14:cfvo type="autoMax"/>
              <x14:borderColor rgb="FFFF555A"/>
              <x14:negativeFillColor rgb="FFFF0000"/>
              <x14:negativeBorderColor rgb="FFFF0000"/>
              <x14:axisColor rgb="FF000000"/>
            </x14:dataBar>
          </x14:cfRule>
          <xm:sqref>H32:K36</xm:sqref>
        </x14:conditionalFormatting>
        <x14:conditionalFormatting xmlns:xm="http://schemas.microsoft.com/office/excel/2006/main">
          <x14:cfRule type="dataBar" id="{9A2C89EF-2F2E-42EA-B0B6-91ECECA25715}">
            <x14:dataBar minLength="0" maxLength="100" border="1" negativeBarBorderColorSameAsPositive="0">
              <x14:cfvo type="autoMin"/>
              <x14:cfvo type="autoMax"/>
              <x14:borderColor rgb="FFFF555A"/>
              <x14:negativeFillColor rgb="FFFF0000"/>
              <x14:negativeBorderColor rgb="FFFF0000"/>
              <x14:axisColor rgb="FF000000"/>
            </x14:dataBar>
          </x14:cfRule>
          <xm:sqref>H38:K42</xm:sqref>
        </x14:conditionalFormatting>
        <x14:conditionalFormatting xmlns:xm="http://schemas.microsoft.com/office/excel/2006/main">
          <x14:cfRule type="dataBar" id="{0BF502DB-F0F9-455E-8F6D-92A6B342E8C2}">
            <x14:dataBar minLength="0" maxLength="100" border="1" negativeBarBorderColorSameAsPositive="0">
              <x14:cfvo type="autoMin"/>
              <x14:cfvo type="autoMax"/>
              <x14:borderColor rgb="FFFF555A"/>
              <x14:negativeFillColor rgb="FFFF0000"/>
              <x14:negativeBorderColor rgb="FFFF0000"/>
              <x14:axisColor rgb="FF000000"/>
            </x14:dataBar>
          </x14:cfRule>
          <xm:sqref>H44:K48</xm:sqref>
        </x14:conditionalFormatting>
        <x14:conditionalFormatting xmlns:xm="http://schemas.microsoft.com/office/excel/2006/main">
          <x14:cfRule type="dataBar" id="{2CC5EF82-3E48-42DF-BECA-3D1ECDD26394}">
            <x14:dataBar minLength="0" maxLength="100" border="1" negativeBarBorderColorSameAsPositive="0">
              <x14:cfvo type="autoMin"/>
              <x14:cfvo type="autoMax"/>
              <x14:borderColor rgb="FFFFB628"/>
              <x14:negativeFillColor rgb="FFFF0000"/>
              <x14:negativeBorderColor rgb="FFFF0000"/>
              <x14:axisColor rgb="FF000000"/>
            </x14:dataBar>
          </x14:cfRule>
          <xm:sqref>L26:O30</xm:sqref>
        </x14:conditionalFormatting>
        <x14:conditionalFormatting xmlns:xm="http://schemas.microsoft.com/office/excel/2006/main">
          <x14:cfRule type="dataBar" id="{D3D8D4D3-B2AE-41B4-9E34-048B0A62B486}">
            <x14:dataBar minLength="0" maxLength="100" border="1" negativeBarBorderColorSameAsPositive="0">
              <x14:cfvo type="autoMin"/>
              <x14:cfvo type="autoMax"/>
              <x14:borderColor rgb="FFFFB628"/>
              <x14:negativeFillColor rgb="FFFF0000"/>
              <x14:negativeBorderColor rgb="FFFF0000"/>
              <x14:axisColor rgb="FF000000"/>
            </x14:dataBar>
          </x14:cfRule>
          <xm:sqref>L32:O36</xm:sqref>
        </x14:conditionalFormatting>
        <x14:conditionalFormatting xmlns:xm="http://schemas.microsoft.com/office/excel/2006/main">
          <x14:cfRule type="dataBar" id="{F2B481A5-A318-4500-AD77-940E7ED529A1}">
            <x14:dataBar minLength="0" maxLength="100" border="1" negativeBarBorderColorSameAsPositive="0">
              <x14:cfvo type="autoMin"/>
              <x14:cfvo type="autoMax"/>
              <x14:borderColor rgb="FFFFB628"/>
              <x14:negativeFillColor rgb="FFFF0000"/>
              <x14:negativeBorderColor rgb="FFFF0000"/>
              <x14:axisColor rgb="FF000000"/>
            </x14:dataBar>
          </x14:cfRule>
          <xm:sqref>L38:O42</xm:sqref>
        </x14:conditionalFormatting>
        <x14:conditionalFormatting xmlns:xm="http://schemas.microsoft.com/office/excel/2006/main">
          <x14:cfRule type="dataBar" id="{F8357341-AFD9-40F7-AC46-1A6CD53FA36B}">
            <x14:dataBar minLength="0" maxLength="100" border="1" negativeBarBorderColorSameAsPositive="0">
              <x14:cfvo type="autoMin"/>
              <x14:cfvo type="autoMax"/>
              <x14:borderColor rgb="FFFFB628"/>
              <x14:negativeFillColor rgb="FFFF0000"/>
              <x14:negativeBorderColor rgb="FFFF0000"/>
              <x14:axisColor rgb="FF000000"/>
            </x14:dataBar>
          </x14:cfRule>
          <xm:sqref>L44:O48</xm:sqref>
        </x14:conditionalFormatting>
        <x14:conditionalFormatting xmlns:xm="http://schemas.microsoft.com/office/excel/2006/main">
          <x14:cfRule type="dataBar" id="{7F16A971-9BAF-443F-B75F-4007126DBCEB}">
            <x14:dataBar minLength="0" maxLength="100" border="1" negativeBarBorderColorSameAsPositive="0">
              <x14:cfvo type="autoMin"/>
              <x14:cfvo type="autoMax"/>
              <x14:borderColor rgb="FFD6007B"/>
              <x14:negativeFillColor rgb="FFFF0000"/>
              <x14:negativeBorderColor rgb="FFFF0000"/>
              <x14:axisColor rgb="FF000000"/>
            </x14:dataBar>
          </x14:cfRule>
          <xm:sqref>P26:R30</xm:sqref>
        </x14:conditionalFormatting>
        <x14:conditionalFormatting xmlns:xm="http://schemas.microsoft.com/office/excel/2006/main">
          <x14:cfRule type="dataBar" id="{8CF375E9-61FF-4C3C-AC7F-CD06FF587CFA}">
            <x14:dataBar minLength="0" maxLength="100" border="1" negativeBarBorderColorSameAsPositive="0">
              <x14:cfvo type="autoMin"/>
              <x14:cfvo type="autoMax"/>
              <x14:borderColor rgb="FFD6007B"/>
              <x14:negativeFillColor rgb="FFFF0000"/>
              <x14:negativeBorderColor rgb="FFFF0000"/>
              <x14:axisColor rgb="FF000000"/>
            </x14:dataBar>
          </x14:cfRule>
          <xm:sqref>P32:R36</xm:sqref>
        </x14:conditionalFormatting>
        <x14:conditionalFormatting xmlns:xm="http://schemas.microsoft.com/office/excel/2006/main">
          <x14:cfRule type="dataBar" id="{3AD06E59-0C00-474F-9079-7952BC82D6C8}">
            <x14:dataBar minLength="0" maxLength="100" border="1" negativeBarBorderColorSameAsPositive="0">
              <x14:cfvo type="autoMin"/>
              <x14:cfvo type="autoMax"/>
              <x14:borderColor rgb="FFD6007B"/>
              <x14:negativeFillColor rgb="FFFF0000"/>
              <x14:negativeBorderColor rgb="FFFF0000"/>
              <x14:axisColor rgb="FF000000"/>
            </x14:dataBar>
          </x14:cfRule>
          <xm:sqref>P38:R42</xm:sqref>
        </x14:conditionalFormatting>
        <x14:conditionalFormatting xmlns:xm="http://schemas.microsoft.com/office/excel/2006/main">
          <x14:cfRule type="dataBar" id="{231902DE-B018-4665-BDD8-669097488B87}">
            <x14:dataBar minLength="0" maxLength="100" border="1" negativeBarBorderColorSameAsPositive="0">
              <x14:cfvo type="autoMin"/>
              <x14:cfvo type="autoMax"/>
              <x14:borderColor rgb="FFD6007B"/>
              <x14:negativeFillColor rgb="FFFF0000"/>
              <x14:negativeBorderColor rgb="FFFF0000"/>
              <x14:axisColor rgb="FF000000"/>
            </x14:dataBar>
          </x14:cfRule>
          <xm:sqref>P44:R48</xm:sqref>
        </x14:conditionalFormatting>
      </x14:conditionalFormatting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681C1-10C1-42D7-B782-ADBF43C9AC06}">
  <dimension ref="B2:R48"/>
  <sheetViews>
    <sheetView showGridLines="0" zoomScaleNormal="100" workbookViewId="0"/>
  </sheetViews>
  <sheetFormatPr defaultRowHeight="14.5" x14ac:dyDescent="0.35"/>
  <cols>
    <col min="2" max="2" width="39" customWidth="1"/>
    <col min="12" max="15" width="10.81640625" customWidth="1"/>
  </cols>
  <sheetData>
    <row r="2" spans="2:2" x14ac:dyDescent="0.35">
      <c r="B2" s="20" t="s">
        <v>259</v>
      </c>
    </row>
    <row r="3" spans="2:2" x14ac:dyDescent="0.35">
      <c r="B3" s="260" t="s">
        <v>260</v>
      </c>
    </row>
    <row r="4" spans="2:2" x14ac:dyDescent="0.35">
      <c r="B4" s="20"/>
    </row>
    <row r="23" spans="2:18" ht="15.75" customHeight="1" x14ac:dyDescent="0.35">
      <c r="B23" s="15"/>
      <c r="C23" s="388" t="s">
        <v>42</v>
      </c>
      <c r="D23" s="390"/>
      <c r="E23" s="388" t="s">
        <v>43</v>
      </c>
      <c r="F23" s="390"/>
      <c r="G23" s="390"/>
      <c r="H23" s="388" t="s">
        <v>44</v>
      </c>
      <c r="I23" s="390"/>
      <c r="J23" s="390"/>
      <c r="K23" s="389"/>
      <c r="L23" s="390" t="s">
        <v>45</v>
      </c>
      <c r="M23" s="390"/>
      <c r="N23" s="390"/>
      <c r="O23" s="389"/>
      <c r="P23" s="403" t="s">
        <v>46</v>
      </c>
      <c r="Q23" s="404"/>
      <c r="R23" s="405"/>
    </row>
    <row r="24" spans="2:18" s="209" customFormat="1" ht="43.5" x14ac:dyDescent="0.35">
      <c r="B24" s="290"/>
      <c r="C24" s="33" t="s">
        <v>47</v>
      </c>
      <c r="D24" s="34" t="s">
        <v>48</v>
      </c>
      <c r="E24" s="33" t="s">
        <v>49</v>
      </c>
      <c r="F24" s="34" t="s">
        <v>50</v>
      </c>
      <c r="G24" s="34" t="s">
        <v>51</v>
      </c>
      <c r="H24" s="33" t="s">
        <v>52</v>
      </c>
      <c r="I24" s="289" t="s">
        <v>53</v>
      </c>
      <c r="J24" s="289" t="s">
        <v>54</v>
      </c>
      <c r="K24" s="43" t="s">
        <v>55</v>
      </c>
      <c r="L24" s="34" t="s">
        <v>56</v>
      </c>
      <c r="M24" s="34" t="s">
        <v>57</v>
      </c>
      <c r="N24" s="34" t="s">
        <v>58</v>
      </c>
      <c r="O24" s="43" t="s">
        <v>59</v>
      </c>
      <c r="P24" s="303">
        <v>3</v>
      </c>
      <c r="Q24" s="303">
        <v>4</v>
      </c>
      <c r="R24" s="304">
        <v>5</v>
      </c>
    </row>
    <row r="25" spans="2:18" s="20" customFormat="1" x14ac:dyDescent="0.35">
      <c r="B25" s="278" t="s">
        <v>254</v>
      </c>
      <c r="C25" s="264"/>
      <c r="D25" s="279"/>
      <c r="E25" s="21"/>
      <c r="F25" s="22"/>
      <c r="G25" s="22"/>
      <c r="H25" s="21"/>
      <c r="I25" s="22"/>
      <c r="J25" s="22"/>
      <c r="K25" s="23"/>
      <c r="L25" s="22"/>
      <c r="M25" s="22"/>
      <c r="N25" s="22"/>
      <c r="O25" s="23"/>
      <c r="P25" s="283" t="s">
        <v>41</v>
      </c>
      <c r="Q25" s="150" t="s">
        <v>41</v>
      </c>
      <c r="R25" s="151" t="s">
        <v>41</v>
      </c>
    </row>
    <row r="26" spans="2:18" x14ac:dyDescent="0.35">
      <c r="B26" s="269" t="s">
        <v>261</v>
      </c>
      <c r="C26" s="92">
        <v>1.7699115044247787E-2</v>
      </c>
      <c r="D26" s="93">
        <v>0</v>
      </c>
      <c r="E26" s="92">
        <v>1.2048192771084338E-2</v>
      </c>
      <c r="F26" s="93">
        <v>1.8181818181818181E-2</v>
      </c>
      <c r="G26" s="93">
        <v>0</v>
      </c>
      <c r="H26" s="165">
        <v>0</v>
      </c>
      <c r="I26" s="93">
        <v>1.8867924528301886E-2</v>
      </c>
      <c r="J26" s="93">
        <v>0</v>
      </c>
      <c r="K26" s="166">
        <v>3.7037037037037035E-2</v>
      </c>
      <c r="L26" s="93">
        <v>0</v>
      </c>
      <c r="M26" s="93">
        <v>0</v>
      </c>
      <c r="N26" s="93">
        <v>2.7027027027027029E-2</v>
      </c>
      <c r="O26" s="93">
        <v>1.1111111111111112E-2</v>
      </c>
      <c r="P26" s="92">
        <v>0</v>
      </c>
      <c r="Q26" s="93">
        <v>4.0816326530612242E-2</v>
      </c>
      <c r="R26" s="94">
        <v>0</v>
      </c>
    </row>
    <row r="27" spans="2:18" x14ac:dyDescent="0.35">
      <c r="B27" s="270" t="s">
        <v>262</v>
      </c>
      <c r="C27" s="95">
        <v>2.6548672566371681E-2</v>
      </c>
      <c r="D27" s="84">
        <v>2.0408163265306121E-2</v>
      </c>
      <c r="E27" s="95">
        <v>1.2048192771084338E-2</v>
      </c>
      <c r="F27" s="84">
        <v>0</v>
      </c>
      <c r="G27" s="84">
        <v>0.125</v>
      </c>
      <c r="H27" s="125">
        <v>4.8387096774193547E-2</v>
      </c>
      <c r="I27" s="84">
        <v>1.8867924528301886E-2</v>
      </c>
      <c r="J27" s="84">
        <v>0</v>
      </c>
      <c r="K27" s="126">
        <v>0</v>
      </c>
      <c r="L27" s="84">
        <v>0</v>
      </c>
      <c r="M27" s="84">
        <v>0.04</v>
      </c>
      <c r="N27" s="84">
        <v>0</v>
      </c>
      <c r="O27" s="84">
        <v>3.3333333333333333E-2</v>
      </c>
      <c r="P27" s="95">
        <v>0</v>
      </c>
      <c r="Q27" s="84">
        <v>4.0816326530612242E-2</v>
      </c>
      <c r="R27" s="96">
        <v>2.6666666666666668E-2</v>
      </c>
    </row>
    <row r="28" spans="2:18" x14ac:dyDescent="0.35">
      <c r="B28" s="270" t="s">
        <v>263</v>
      </c>
      <c r="C28" s="95">
        <v>0.11504424778761062</v>
      </c>
      <c r="D28" s="84">
        <v>0.14285714285714285</v>
      </c>
      <c r="E28" s="95">
        <v>8.4337349397590355E-2</v>
      </c>
      <c r="F28" s="84">
        <v>0.10909090909090909</v>
      </c>
      <c r="G28" s="84">
        <v>0.29166666666666669</v>
      </c>
      <c r="H28" s="125">
        <v>0.11290322580645161</v>
      </c>
      <c r="I28" s="84">
        <v>9.4339622641509441E-2</v>
      </c>
      <c r="J28" s="84">
        <v>0.125</v>
      </c>
      <c r="K28" s="126">
        <v>0.22222222222222221</v>
      </c>
      <c r="L28" s="84">
        <v>0.3</v>
      </c>
      <c r="M28" s="84">
        <v>0.08</v>
      </c>
      <c r="N28" s="84">
        <v>5.4054054054054057E-2</v>
      </c>
      <c r="O28" s="84">
        <v>0.14444444444444443</v>
      </c>
      <c r="P28" s="95">
        <v>0.23684210526315788</v>
      </c>
      <c r="Q28" s="84">
        <v>0.12244897959183673</v>
      </c>
      <c r="R28" s="96">
        <v>6.6666666666666666E-2</v>
      </c>
    </row>
    <row r="29" spans="2:18" x14ac:dyDescent="0.35">
      <c r="B29" s="270" t="s">
        <v>264</v>
      </c>
      <c r="C29" s="95">
        <v>0.29203539823008851</v>
      </c>
      <c r="D29" s="84">
        <v>0.24489795918367346</v>
      </c>
      <c r="E29" s="95">
        <v>0.28915662650602408</v>
      </c>
      <c r="F29" s="84">
        <v>0.27272727272727271</v>
      </c>
      <c r="G29" s="84">
        <v>0.25</v>
      </c>
      <c r="H29" s="125">
        <v>0.25806451612903225</v>
      </c>
      <c r="I29" s="84">
        <v>0.22641509433962265</v>
      </c>
      <c r="J29" s="84">
        <v>0.3125</v>
      </c>
      <c r="K29" s="126">
        <v>0.37037037037037035</v>
      </c>
      <c r="L29" s="84">
        <v>0.1</v>
      </c>
      <c r="M29" s="84">
        <v>0.32</v>
      </c>
      <c r="N29" s="84">
        <v>0.3783783783783784</v>
      </c>
      <c r="O29" s="84">
        <v>0.24444444444444444</v>
      </c>
      <c r="P29" s="95">
        <v>0.34210526315789475</v>
      </c>
      <c r="Q29" s="84">
        <v>0.36734693877551022</v>
      </c>
      <c r="R29" s="96">
        <v>0.18666666666666668</v>
      </c>
    </row>
    <row r="30" spans="2:18" x14ac:dyDescent="0.35">
      <c r="B30" s="271" t="s">
        <v>265</v>
      </c>
      <c r="C30" s="95">
        <v>0.54867256637168138</v>
      </c>
      <c r="D30" s="84">
        <v>0.59183673469387754</v>
      </c>
      <c r="E30" s="95">
        <v>0.60240963855421692</v>
      </c>
      <c r="F30" s="84">
        <v>0.6</v>
      </c>
      <c r="G30" s="84">
        <v>0.33333333333333331</v>
      </c>
      <c r="H30" s="125">
        <v>0.58064516129032262</v>
      </c>
      <c r="I30" s="84">
        <v>0.64150943396226412</v>
      </c>
      <c r="J30" s="84">
        <v>0.5625</v>
      </c>
      <c r="K30" s="126">
        <v>0.37037037037037035</v>
      </c>
      <c r="L30" s="84">
        <v>0.6</v>
      </c>
      <c r="M30" s="84">
        <v>0.56000000000000005</v>
      </c>
      <c r="N30" s="84">
        <v>0.54054054054054057</v>
      </c>
      <c r="O30" s="84">
        <v>0.56666666666666665</v>
      </c>
      <c r="P30" s="95">
        <v>0.42105263157894735</v>
      </c>
      <c r="Q30" s="84">
        <v>0.42857142857142855</v>
      </c>
      <c r="R30" s="96">
        <v>0.72</v>
      </c>
    </row>
    <row r="31" spans="2:18" s="20" customFormat="1" x14ac:dyDescent="0.35">
      <c r="B31" s="32" t="s">
        <v>255</v>
      </c>
      <c r="C31" s="28"/>
      <c r="E31" s="29"/>
      <c r="F31" s="30"/>
      <c r="G31" s="30"/>
      <c r="H31" s="29"/>
      <c r="I31" s="30"/>
      <c r="J31" s="30"/>
      <c r="K31" s="31"/>
      <c r="L31" s="30"/>
      <c r="M31" s="30"/>
      <c r="N31" s="30"/>
      <c r="O31" s="31"/>
      <c r="P31" s="85"/>
      <c r="Q31" s="85"/>
      <c r="R31" s="152"/>
    </row>
    <row r="32" spans="2:18" x14ac:dyDescent="0.35">
      <c r="B32" s="270" t="s">
        <v>261</v>
      </c>
      <c r="C32" s="92">
        <v>1.7699115044247787E-2</v>
      </c>
      <c r="D32" s="93">
        <v>0</v>
      </c>
      <c r="E32" s="92">
        <v>1.2048192771084338E-2</v>
      </c>
      <c r="F32" s="93">
        <v>1.8181818181818181E-2</v>
      </c>
      <c r="G32" s="93">
        <v>0</v>
      </c>
      <c r="H32" s="165">
        <v>1.6129032258064516E-2</v>
      </c>
      <c r="I32" s="93">
        <v>0</v>
      </c>
      <c r="J32" s="93">
        <v>0</v>
      </c>
      <c r="K32" s="166">
        <v>3.7037037037037035E-2</v>
      </c>
      <c r="L32" s="93">
        <v>0</v>
      </c>
      <c r="M32" s="93">
        <v>0.04</v>
      </c>
      <c r="N32" s="93">
        <v>2.7027027027027029E-2</v>
      </c>
      <c r="O32" s="93">
        <v>0</v>
      </c>
      <c r="P32" s="92">
        <v>0</v>
      </c>
      <c r="Q32" s="93">
        <v>2.0408163265306121E-2</v>
      </c>
      <c r="R32" s="94">
        <v>1.3333333333333334E-2</v>
      </c>
    </row>
    <row r="33" spans="2:18" x14ac:dyDescent="0.35">
      <c r="B33" s="270" t="s">
        <v>262</v>
      </c>
      <c r="C33" s="95">
        <v>2.6548672566371681E-2</v>
      </c>
      <c r="D33" s="84">
        <v>2.0408163265306121E-2</v>
      </c>
      <c r="E33" s="95">
        <v>1.2048192771084338E-2</v>
      </c>
      <c r="F33" s="84">
        <v>1.8181818181818181E-2</v>
      </c>
      <c r="G33" s="84">
        <v>8.3333333333333329E-2</v>
      </c>
      <c r="H33" s="125">
        <v>3.2258064516129031E-2</v>
      </c>
      <c r="I33" s="84">
        <v>1.8867924528301886E-2</v>
      </c>
      <c r="J33" s="84">
        <v>3.125E-2</v>
      </c>
      <c r="K33" s="126">
        <v>0</v>
      </c>
      <c r="L33" s="84">
        <v>0</v>
      </c>
      <c r="M33" s="84">
        <v>0.04</v>
      </c>
      <c r="N33" s="84">
        <v>2.7027027027027029E-2</v>
      </c>
      <c r="O33" s="84">
        <v>2.2222222222222223E-2</v>
      </c>
      <c r="P33" s="95">
        <v>2.6315789473684209E-2</v>
      </c>
      <c r="Q33" s="84">
        <v>4.0816326530612242E-2</v>
      </c>
      <c r="R33" s="96">
        <v>1.3333333333333334E-2</v>
      </c>
    </row>
    <row r="34" spans="2:18" x14ac:dyDescent="0.35">
      <c r="B34" s="270" t="s">
        <v>263</v>
      </c>
      <c r="C34" s="95">
        <v>0.10619469026548672</v>
      </c>
      <c r="D34" s="84">
        <v>0.14285714285714285</v>
      </c>
      <c r="E34" s="95">
        <v>0.12048192771084337</v>
      </c>
      <c r="F34" s="84">
        <v>0.10909090909090909</v>
      </c>
      <c r="G34" s="84">
        <v>0.125</v>
      </c>
      <c r="H34" s="125">
        <v>8.0645161290322578E-2</v>
      </c>
      <c r="I34" s="84">
        <v>0.13207547169811321</v>
      </c>
      <c r="J34" s="84">
        <v>0.1875</v>
      </c>
      <c r="K34" s="126">
        <v>0.1111111111111111</v>
      </c>
      <c r="L34" s="84">
        <v>0.2</v>
      </c>
      <c r="M34" s="84">
        <v>0.08</v>
      </c>
      <c r="N34" s="84">
        <v>0.10810810810810811</v>
      </c>
      <c r="O34" s="84">
        <v>0.12222222222222222</v>
      </c>
      <c r="P34" s="95">
        <v>0.15789473684210525</v>
      </c>
      <c r="Q34" s="84">
        <v>0.16326530612244897</v>
      </c>
      <c r="R34" s="96">
        <v>6.6666666666666666E-2</v>
      </c>
    </row>
    <row r="35" spans="2:18" x14ac:dyDescent="0.35">
      <c r="B35" s="270" t="s">
        <v>264</v>
      </c>
      <c r="C35" s="95">
        <v>0.31858407079646017</v>
      </c>
      <c r="D35" s="84">
        <v>0.30612244897959184</v>
      </c>
      <c r="E35" s="95">
        <v>0.30120481927710846</v>
      </c>
      <c r="F35" s="84">
        <v>0.32727272727272727</v>
      </c>
      <c r="G35" s="84">
        <v>0.33333333333333331</v>
      </c>
      <c r="H35" s="125">
        <v>0.32258064516129031</v>
      </c>
      <c r="I35" s="84">
        <v>0.22641509433962265</v>
      </c>
      <c r="J35" s="84">
        <v>0.375</v>
      </c>
      <c r="K35" s="126">
        <v>0.44444444444444442</v>
      </c>
      <c r="L35" s="84">
        <v>0.3</v>
      </c>
      <c r="M35" s="84">
        <v>0.36</v>
      </c>
      <c r="N35" s="84">
        <v>0.29729729729729731</v>
      </c>
      <c r="O35" s="84">
        <v>0.31111111111111112</v>
      </c>
      <c r="P35" s="95">
        <v>0.39473684210526316</v>
      </c>
      <c r="Q35" s="84">
        <v>0.30612244897959184</v>
      </c>
      <c r="R35" s="96">
        <v>0.28000000000000003</v>
      </c>
    </row>
    <row r="36" spans="2:18" x14ac:dyDescent="0.35">
      <c r="B36" s="271" t="s">
        <v>265</v>
      </c>
      <c r="C36" s="97">
        <v>0.53097345132743368</v>
      </c>
      <c r="D36" s="98">
        <v>0.53061224489795922</v>
      </c>
      <c r="E36" s="97">
        <v>0.55421686746987953</v>
      </c>
      <c r="F36" s="98">
        <v>0.52727272727272723</v>
      </c>
      <c r="G36" s="98">
        <v>0.45833333333333331</v>
      </c>
      <c r="H36" s="187">
        <v>0.54838709677419351</v>
      </c>
      <c r="I36" s="98">
        <v>0.62264150943396224</v>
      </c>
      <c r="J36" s="98">
        <v>0.40625</v>
      </c>
      <c r="K36" s="188">
        <v>0.40740740740740738</v>
      </c>
      <c r="L36" s="98">
        <v>0.5</v>
      </c>
      <c r="M36" s="98">
        <v>0.48</v>
      </c>
      <c r="N36" s="98">
        <v>0.54054054054054057</v>
      </c>
      <c r="O36" s="98">
        <v>0.5444444444444444</v>
      </c>
      <c r="P36" s="97">
        <v>0.42105263157894735</v>
      </c>
      <c r="Q36" s="98">
        <v>0.46938775510204084</v>
      </c>
      <c r="R36" s="99">
        <v>0.62666666666666671</v>
      </c>
    </row>
    <row r="37" spans="2:18" s="20" customFormat="1" x14ac:dyDescent="0.35">
      <c r="B37" s="32" t="s">
        <v>256</v>
      </c>
      <c r="C37" s="264"/>
      <c r="D37" s="279"/>
      <c r="E37" s="21"/>
      <c r="F37" s="22"/>
      <c r="G37" s="22"/>
      <c r="H37" s="21"/>
      <c r="I37" s="22"/>
      <c r="J37" s="22"/>
      <c r="K37" s="23"/>
      <c r="L37" s="22"/>
      <c r="M37" s="22"/>
      <c r="N37" s="22"/>
      <c r="O37" s="23"/>
      <c r="P37" s="150"/>
      <c r="Q37" s="150"/>
      <c r="R37" s="151"/>
    </row>
    <row r="38" spans="2:18" x14ac:dyDescent="0.35">
      <c r="B38" s="269" t="s">
        <v>261</v>
      </c>
      <c r="C38" s="92">
        <v>1.7699115044247787E-2</v>
      </c>
      <c r="D38" s="93">
        <v>0</v>
      </c>
      <c r="E38" s="92">
        <v>1.2048192771084338E-2</v>
      </c>
      <c r="F38" s="93">
        <v>1.8181818181818181E-2</v>
      </c>
      <c r="G38" s="93">
        <v>0</v>
      </c>
      <c r="H38" s="165">
        <v>1.6129032258064516E-2</v>
      </c>
      <c r="I38" s="93">
        <v>0</v>
      </c>
      <c r="J38" s="93">
        <v>0</v>
      </c>
      <c r="K38" s="166">
        <v>3.7037037037037035E-2</v>
      </c>
      <c r="L38" s="93">
        <v>0</v>
      </c>
      <c r="M38" s="93">
        <v>0.04</v>
      </c>
      <c r="N38" s="93">
        <v>2.7027027027027029E-2</v>
      </c>
      <c r="O38" s="93">
        <v>0</v>
      </c>
      <c r="P38" s="92">
        <v>0</v>
      </c>
      <c r="Q38" s="93">
        <v>2.0408163265306121E-2</v>
      </c>
      <c r="R38" s="94">
        <v>1.3333333333333334E-2</v>
      </c>
    </row>
    <row r="39" spans="2:18" x14ac:dyDescent="0.35">
      <c r="B39" s="270" t="s">
        <v>262</v>
      </c>
      <c r="C39" s="95">
        <v>1.7699115044247787E-2</v>
      </c>
      <c r="D39" s="84">
        <v>4.0816326530612242E-2</v>
      </c>
      <c r="E39" s="95">
        <v>2.4096385542168676E-2</v>
      </c>
      <c r="F39" s="84">
        <v>0</v>
      </c>
      <c r="G39" s="84">
        <v>8.3333333333333329E-2</v>
      </c>
      <c r="H39" s="125">
        <v>3.2258064516129031E-2</v>
      </c>
      <c r="I39" s="84">
        <v>0</v>
      </c>
      <c r="J39" s="84">
        <v>3.125E-2</v>
      </c>
      <c r="K39" s="126">
        <v>7.407407407407407E-2</v>
      </c>
      <c r="L39" s="84">
        <v>0</v>
      </c>
      <c r="M39" s="84">
        <v>0.04</v>
      </c>
      <c r="N39" s="84">
        <v>8.1081081081081086E-2</v>
      </c>
      <c r="O39" s="84">
        <v>0</v>
      </c>
      <c r="P39" s="95">
        <v>5.2631578947368418E-2</v>
      </c>
      <c r="Q39" s="84">
        <v>2.0408163265306121E-2</v>
      </c>
      <c r="R39" s="96">
        <v>1.3333333333333334E-2</v>
      </c>
    </row>
    <row r="40" spans="2:18" x14ac:dyDescent="0.35">
      <c r="B40" s="270" t="s">
        <v>263</v>
      </c>
      <c r="C40" s="95">
        <v>0.21238938053097345</v>
      </c>
      <c r="D40" s="84">
        <v>0.32653061224489793</v>
      </c>
      <c r="E40" s="95">
        <v>0.24096385542168675</v>
      </c>
      <c r="F40" s="84">
        <v>0.2</v>
      </c>
      <c r="G40" s="84">
        <v>0.375</v>
      </c>
      <c r="H40" s="125">
        <v>0.19354838709677419</v>
      </c>
      <c r="I40" s="84">
        <v>0.24528301886792453</v>
      </c>
      <c r="J40" s="84">
        <v>0.3125</v>
      </c>
      <c r="K40" s="126">
        <v>0.25925925925925924</v>
      </c>
      <c r="L40" s="84">
        <v>0.3</v>
      </c>
      <c r="M40" s="84">
        <v>0.32</v>
      </c>
      <c r="N40" s="84">
        <v>0.27027027027027029</v>
      </c>
      <c r="O40" s="84">
        <v>0.21111111111111111</v>
      </c>
      <c r="P40" s="95">
        <v>0.39473684210526316</v>
      </c>
      <c r="Q40" s="84">
        <v>0.22448979591836735</v>
      </c>
      <c r="R40" s="96">
        <v>0.18666666666666668</v>
      </c>
    </row>
    <row r="41" spans="2:18" x14ac:dyDescent="0.35">
      <c r="B41" s="270" t="s">
        <v>264</v>
      </c>
      <c r="C41" s="95">
        <v>0.29203539823008851</v>
      </c>
      <c r="D41" s="84">
        <v>0.2857142857142857</v>
      </c>
      <c r="E41" s="95">
        <v>0.28915662650602408</v>
      </c>
      <c r="F41" s="84">
        <v>0.32727272727272727</v>
      </c>
      <c r="G41" s="84">
        <v>0.20833333333333334</v>
      </c>
      <c r="H41" s="125">
        <v>0.30645161290322581</v>
      </c>
      <c r="I41" s="84">
        <v>0.22641509433962265</v>
      </c>
      <c r="J41" s="84">
        <v>0.28125</v>
      </c>
      <c r="K41" s="126">
        <v>0.44444444444444442</v>
      </c>
      <c r="L41" s="84">
        <v>0.1</v>
      </c>
      <c r="M41" s="84">
        <v>0.2</v>
      </c>
      <c r="N41" s="84">
        <v>0.27027027027027029</v>
      </c>
      <c r="O41" s="84">
        <v>0.34444444444444444</v>
      </c>
      <c r="P41" s="95">
        <v>0.28947368421052633</v>
      </c>
      <c r="Q41" s="84">
        <v>0.34693877551020408</v>
      </c>
      <c r="R41" s="96">
        <v>0.25333333333333335</v>
      </c>
    </row>
    <row r="42" spans="2:18" x14ac:dyDescent="0.35">
      <c r="B42" s="271" t="s">
        <v>265</v>
      </c>
      <c r="C42" s="97">
        <v>0.46017699115044247</v>
      </c>
      <c r="D42" s="98">
        <v>0.34693877551020408</v>
      </c>
      <c r="E42" s="97">
        <v>0.43373493975903615</v>
      </c>
      <c r="F42" s="98">
        <v>0.45454545454545453</v>
      </c>
      <c r="G42" s="98">
        <v>0.33333333333333331</v>
      </c>
      <c r="H42" s="187">
        <v>0.45161290322580644</v>
      </c>
      <c r="I42" s="98">
        <v>0.52830188679245282</v>
      </c>
      <c r="J42" s="98">
        <v>0.375</v>
      </c>
      <c r="K42" s="188">
        <v>0.18518518518518517</v>
      </c>
      <c r="L42" s="98">
        <v>0.6</v>
      </c>
      <c r="M42" s="98">
        <v>0.4</v>
      </c>
      <c r="N42" s="98">
        <v>0.35135135135135137</v>
      </c>
      <c r="O42" s="98">
        <v>0.44444444444444442</v>
      </c>
      <c r="P42" s="97">
        <v>0.26315789473684209</v>
      </c>
      <c r="Q42" s="98">
        <v>0.38775510204081631</v>
      </c>
      <c r="R42" s="99">
        <v>0.53333333333333333</v>
      </c>
    </row>
    <row r="43" spans="2:18" s="20" customFormat="1" x14ac:dyDescent="0.35">
      <c r="B43" s="32" t="s">
        <v>257</v>
      </c>
      <c r="C43" s="264"/>
      <c r="D43" s="279"/>
      <c r="E43" s="21"/>
      <c r="F43" s="22"/>
      <c r="G43" s="22"/>
      <c r="H43" s="21"/>
      <c r="I43" s="22"/>
      <c r="J43" s="22"/>
      <c r="K43" s="23"/>
      <c r="L43" s="22"/>
      <c r="M43" s="22"/>
      <c r="N43" s="22"/>
      <c r="O43" s="23"/>
      <c r="P43" s="281"/>
      <c r="Q43" s="281"/>
      <c r="R43" s="282"/>
    </row>
    <row r="44" spans="2:18" x14ac:dyDescent="0.35">
      <c r="B44" s="269" t="s">
        <v>261</v>
      </c>
      <c r="C44" s="92">
        <v>1.7699115044247787E-2</v>
      </c>
      <c r="D44" s="93">
        <v>0</v>
      </c>
      <c r="E44" s="92">
        <v>0</v>
      </c>
      <c r="F44" s="93">
        <v>1.8181818181818181E-2</v>
      </c>
      <c r="G44" s="93">
        <v>4.1666666666666664E-2</v>
      </c>
      <c r="H44" s="165">
        <v>1.6129032258064516E-2</v>
      </c>
      <c r="I44" s="93">
        <v>0</v>
      </c>
      <c r="J44" s="93">
        <v>0</v>
      </c>
      <c r="K44" s="166">
        <v>3.7037037037037035E-2</v>
      </c>
      <c r="L44" s="93">
        <v>0.2</v>
      </c>
      <c r="M44" s="93">
        <v>0.04</v>
      </c>
      <c r="N44" s="93">
        <v>0.16216216216216217</v>
      </c>
      <c r="O44" s="93">
        <v>4.4444444444444446E-2</v>
      </c>
      <c r="P44" s="92">
        <v>0</v>
      </c>
      <c r="Q44" s="93">
        <v>2.0408163265306121E-2</v>
      </c>
      <c r="R44" s="94">
        <v>1.3333333333333334E-2</v>
      </c>
    </row>
    <row r="45" spans="2:18" x14ac:dyDescent="0.35">
      <c r="B45" s="270" t="s">
        <v>262</v>
      </c>
      <c r="C45" s="95">
        <v>8.8495575221238937E-3</v>
      </c>
      <c r="D45" s="84">
        <v>0</v>
      </c>
      <c r="E45" s="95">
        <v>0</v>
      </c>
      <c r="F45" s="84">
        <v>1.8181818181818181E-2</v>
      </c>
      <c r="G45" s="84">
        <v>0</v>
      </c>
      <c r="H45" s="125">
        <v>0</v>
      </c>
      <c r="I45" s="84">
        <v>1.8867924528301886E-2</v>
      </c>
      <c r="J45" s="84">
        <v>0</v>
      </c>
      <c r="K45" s="126">
        <v>0</v>
      </c>
      <c r="L45" s="84">
        <v>0.4</v>
      </c>
      <c r="M45" s="84">
        <v>0.08</v>
      </c>
      <c r="N45" s="84">
        <v>0.13513513513513514</v>
      </c>
      <c r="O45" s="84">
        <v>5.5555555555555552E-2</v>
      </c>
      <c r="P45" s="95">
        <v>0</v>
      </c>
      <c r="Q45" s="84">
        <v>0</v>
      </c>
      <c r="R45" s="96">
        <v>1.3333333333333334E-2</v>
      </c>
    </row>
    <row r="46" spans="2:18" x14ac:dyDescent="0.35">
      <c r="B46" s="270" t="s">
        <v>263</v>
      </c>
      <c r="C46" s="95">
        <v>0.1415929203539823</v>
      </c>
      <c r="D46" s="84">
        <v>0.14285714285714285</v>
      </c>
      <c r="E46" s="95">
        <v>0.15662650602409639</v>
      </c>
      <c r="F46" s="84">
        <v>9.0909090909090912E-2</v>
      </c>
      <c r="G46" s="84">
        <v>0.20833333333333334</v>
      </c>
      <c r="H46" s="125">
        <v>0.12903225806451613</v>
      </c>
      <c r="I46" s="84">
        <v>0.11320754716981132</v>
      </c>
      <c r="J46" s="84">
        <v>0.1875</v>
      </c>
      <c r="K46" s="126">
        <v>0.22222222222222221</v>
      </c>
      <c r="L46" s="84">
        <v>1.1000000000000001</v>
      </c>
      <c r="M46" s="84">
        <v>0.8</v>
      </c>
      <c r="N46" s="84">
        <v>0.72972972972972971</v>
      </c>
      <c r="O46" s="84">
        <v>0.52222222222222225</v>
      </c>
      <c r="P46" s="95">
        <v>0.23684210526315788</v>
      </c>
      <c r="Q46" s="84">
        <v>0.16326530612244897</v>
      </c>
      <c r="R46" s="96">
        <v>0.08</v>
      </c>
    </row>
    <row r="47" spans="2:18" x14ac:dyDescent="0.35">
      <c r="B47" s="270" t="s">
        <v>264</v>
      </c>
      <c r="C47" s="95">
        <v>0.30973451327433627</v>
      </c>
      <c r="D47" s="84">
        <v>0.42857142857142855</v>
      </c>
      <c r="E47" s="95">
        <v>0.38554216867469882</v>
      </c>
      <c r="F47" s="84">
        <v>0.34545454545454546</v>
      </c>
      <c r="G47" s="84">
        <v>0.20833333333333334</v>
      </c>
      <c r="H47" s="125">
        <v>0.35483870967741937</v>
      </c>
      <c r="I47" s="84">
        <v>0.22641509433962265</v>
      </c>
      <c r="J47" s="84">
        <v>0.34375</v>
      </c>
      <c r="K47" s="126">
        <v>0.51851851851851849</v>
      </c>
      <c r="L47" s="84">
        <v>0.9</v>
      </c>
      <c r="M47" s="84">
        <v>1.2</v>
      </c>
      <c r="N47" s="84">
        <v>1.3513513513513513</v>
      </c>
      <c r="O47" s="84">
        <v>1.2555555555555555</v>
      </c>
      <c r="P47" s="95">
        <v>0.42105263157894735</v>
      </c>
      <c r="Q47" s="84">
        <v>0.38775510204081631</v>
      </c>
      <c r="R47" s="96">
        <v>0.28000000000000003</v>
      </c>
    </row>
    <row r="48" spans="2:18" x14ac:dyDescent="0.35">
      <c r="B48" s="271" t="s">
        <v>265</v>
      </c>
      <c r="C48" s="97">
        <v>0.52212389380530977</v>
      </c>
      <c r="D48" s="98">
        <v>0.42857142857142855</v>
      </c>
      <c r="E48" s="97">
        <v>0.45783132530120479</v>
      </c>
      <c r="F48" s="98">
        <v>0.52727272727272723</v>
      </c>
      <c r="G48" s="98">
        <v>0.54166666666666663</v>
      </c>
      <c r="H48" s="127">
        <v>0.5</v>
      </c>
      <c r="I48" s="128">
        <v>0.64150943396226412</v>
      </c>
      <c r="J48" s="128">
        <v>0.46875</v>
      </c>
      <c r="K48" s="129">
        <v>0.22222222222222221</v>
      </c>
      <c r="L48" s="98">
        <v>4.0999999999999996</v>
      </c>
      <c r="M48" s="98">
        <v>1.92</v>
      </c>
      <c r="N48" s="98">
        <v>1.972972972972973</v>
      </c>
      <c r="O48" s="98">
        <v>2.2777777777777777</v>
      </c>
      <c r="P48" s="97">
        <v>0.34210526315789475</v>
      </c>
      <c r="Q48" s="98">
        <v>0.42857142857142855</v>
      </c>
      <c r="R48" s="99">
        <v>0.61333333333333329</v>
      </c>
    </row>
  </sheetData>
  <mergeCells count="5">
    <mergeCell ref="P23:R23"/>
    <mergeCell ref="C23:D23"/>
    <mergeCell ref="E23:G23"/>
    <mergeCell ref="L23:O23"/>
    <mergeCell ref="H23:K23"/>
  </mergeCells>
  <conditionalFormatting sqref="C26:D30">
    <cfRule type="dataBar" priority="427">
      <dataBar>
        <cfvo type="min"/>
        <cfvo type="max"/>
        <color rgb="FF638EC6"/>
      </dataBar>
      <extLst>
        <ext xmlns:x14="http://schemas.microsoft.com/office/spreadsheetml/2009/9/main" uri="{B025F937-C7B1-47D3-B67F-A62EFF666E3E}">
          <x14:id>{36941DC0-7A1A-4385-A9A2-D09911A3AE97}</x14:id>
        </ext>
      </extLst>
    </cfRule>
  </conditionalFormatting>
  <conditionalFormatting sqref="C32:D36">
    <cfRule type="dataBar" priority="428">
      <dataBar>
        <cfvo type="min"/>
        <cfvo type="max"/>
        <color rgb="FF638EC6"/>
      </dataBar>
      <extLst>
        <ext xmlns:x14="http://schemas.microsoft.com/office/spreadsheetml/2009/9/main" uri="{B025F937-C7B1-47D3-B67F-A62EFF666E3E}">
          <x14:id>{2066AECA-87DA-45C2-936A-C0A2F713AD2D}</x14:id>
        </ext>
      </extLst>
    </cfRule>
  </conditionalFormatting>
  <conditionalFormatting sqref="C38:D42">
    <cfRule type="dataBar" priority="429">
      <dataBar>
        <cfvo type="min"/>
        <cfvo type="max"/>
        <color rgb="FF638EC6"/>
      </dataBar>
      <extLst>
        <ext xmlns:x14="http://schemas.microsoft.com/office/spreadsheetml/2009/9/main" uri="{B025F937-C7B1-47D3-B67F-A62EFF666E3E}">
          <x14:id>{70A717A2-1F60-499F-86BE-A1BA60EC49F1}</x14:id>
        </ext>
      </extLst>
    </cfRule>
  </conditionalFormatting>
  <conditionalFormatting sqref="C44:D48">
    <cfRule type="dataBar" priority="430">
      <dataBar>
        <cfvo type="min"/>
        <cfvo type="max"/>
        <color rgb="FF638EC6"/>
      </dataBar>
      <extLst>
        <ext xmlns:x14="http://schemas.microsoft.com/office/spreadsheetml/2009/9/main" uri="{B025F937-C7B1-47D3-B67F-A62EFF666E3E}">
          <x14:id>{A22F8E6F-A3E2-4979-9393-7E9C6A0B07E8}</x14:id>
        </ext>
      </extLst>
    </cfRule>
  </conditionalFormatting>
  <conditionalFormatting sqref="E26:G30">
    <cfRule type="dataBar" priority="19">
      <dataBar>
        <cfvo type="min"/>
        <cfvo type="max"/>
        <color rgb="FF63C384"/>
      </dataBar>
      <extLst>
        <ext xmlns:x14="http://schemas.microsoft.com/office/spreadsheetml/2009/9/main" uri="{B025F937-C7B1-47D3-B67F-A62EFF666E3E}">
          <x14:id>{71355E44-2765-498C-804F-A328F1ED0902}</x14:id>
        </ext>
      </extLst>
    </cfRule>
  </conditionalFormatting>
  <conditionalFormatting sqref="E32:G36">
    <cfRule type="dataBar" priority="14">
      <dataBar>
        <cfvo type="min"/>
        <cfvo type="max"/>
        <color rgb="FF63C384"/>
      </dataBar>
      <extLst>
        <ext xmlns:x14="http://schemas.microsoft.com/office/spreadsheetml/2009/9/main" uri="{B025F937-C7B1-47D3-B67F-A62EFF666E3E}">
          <x14:id>{D9BBEC89-1A04-46DA-80B2-E40B43CF457A}</x14:id>
        </ext>
      </extLst>
    </cfRule>
  </conditionalFormatting>
  <conditionalFormatting sqref="E38:G42">
    <cfRule type="dataBar" priority="9">
      <dataBar>
        <cfvo type="min"/>
        <cfvo type="max"/>
        <color rgb="FF63C384"/>
      </dataBar>
      <extLst>
        <ext xmlns:x14="http://schemas.microsoft.com/office/spreadsheetml/2009/9/main" uri="{B025F937-C7B1-47D3-B67F-A62EFF666E3E}">
          <x14:id>{7D81367D-2BBE-41DA-B97D-12A49F464B56}</x14:id>
        </ext>
      </extLst>
    </cfRule>
  </conditionalFormatting>
  <conditionalFormatting sqref="E44:G48">
    <cfRule type="dataBar" priority="4">
      <dataBar>
        <cfvo type="min"/>
        <cfvo type="max"/>
        <color rgb="FF63C384"/>
      </dataBar>
      <extLst>
        <ext xmlns:x14="http://schemas.microsoft.com/office/spreadsheetml/2009/9/main" uri="{B025F937-C7B1-47D3-B67F-A62EFF666E3E}">
          <x14:id>{F47A50FA-29DA-4FFF-8C4F-32D51E5C2A74}</x14:id>
        </ext>
      </extLst>
    </cfRule>
  </conditionalFormatting>
  <conditionalFormatting sqref="H26:K30">
    <cfRule type="dataBar" priority="384">
      <dataBar>
        <cfvo type="min"/>
        <cfvo type="max"/>
        <color rgb="FFFF555A"/>
      </dataBar>
      <extLst>
        <ext xmlns:x14="http://schemas.microsoft.com/office/spreadsheetml/2009/9/main" uri="{B025F937-C7B1-47D3-B67F-A62EFF666E3E}">
          <x14:id>{69F5A696-0025-497F-AF42-A24BB1836615}</x14:id>
        </ext>
      </extLst>
    </cfRule>
  </conditionalFormatting>
  <conditionalFormatting sqref="H32:K36">
    <cfRule type="dataBar" priority="386">
      <dataBar>
        <cfvo type="min"/>
        <cfvo type="max"/>
        <color rgb="FFFF555A"/>
      </dataBar>
      <extLst>
        <ext xmlns:x14="http://schemas.microsoft.com/office/spreadsheetml/2009/9/main" uri="{B025F937-C7B1-47D3-B67F-A62EFF666E3E}">
          <x14:id>{D009FEB8-E6B9-4FBA-B3D9-0CEB99692CBD}</x14:id>
        </ext>
      </extLst>
    </cfRule>
  </conditionalFormatting>
  <conditionalFormatting sqref="H38:K42">
    <cfRule type="dataBar" priority="388">
      <dataBar>
        <cfvo type="min"/>
        <cfvo type="max"/>
        <color rgb="FFFF555A"/>
      </dataBar>
      <extLst>
        <ext xmlns:x14="http://schemas.microsoft.com/office/spreadsheetml/2009/9/main" uri="{B025F937-C7B1-47D3-B67F-A62EFF666E3E}">
          <x14:id>{77D86984-DC1B-4E92-9D70-D474B451B6C8}</x14:id>
        </ext>
      </extLst>
    </cfRule>
  </conditionalFormatting>
  <conditionalFormatting sqref="H44:K48">
    <cfRule type="dataBar" priority="390">
      <dataBar>
        <cfvo type="min"/>
        <cfvo type="max"/>
        <color rgb="FFFF555A"/>
      </dataBar>
      <extLst>
        <ext xmlns:x14="http://schemas.microsoft.com/office/spreadsheetml/2009/9/main" uri="{B025F937-C7B1-47D3-B67F-A62EFF666E3E}">
          <x14:id>{1525146A-AA85-4816-A1A7-56994247C584}</x14:id>
        </ext>
      </extLst>
    </cfRule>
  </conditionalFormatting>
  <conditionalFormatting sqref="L26:O30">
    <cfRule type="dataBar" priority="17">
      <dataBar>
        <cfvo type="min"/>
        <cfvo type="max"/>
        <color rgb="FFFFB628"/>
      </dataBar>
      <extLst>
        <ext xmlns:x14="http://schemas.microsoft.com/office/spreadsheetml/2009/9/main" uri="{B025F937-C7B1-47D3-B67F-A62EFF666E3E}">
          <x14:id>{2D8BFA7E-DB88-4326-AD54-402B328635F5}</x14:id>
        </ext>
      </extLst>
    </cfRule>
  </conditionalFormatting>
  <conditionalFormatting sqref="L32:O36">
    <cfRule type="dataBar" priority="12">
      <dataBar>
        <cfvo type="min"/>
        <cfvo type="max"/>
        <color rgb="FFFFB628"/>
      </dataBar>
      <extLst>
        <ext xmlns:x14="http://schemas.microsoft.com/office/spreadsheetml/2009/9/main" uri="{B025F937-C7B1-47D3-B67F-A62EFF666E3E}">
          <x14:id>{3828B442-7D7A-4904-A073-0E917E994840}</x14:id>
        </ext>
      </extLst>
    </cfRule>
  </conditionalFormatting>
  <conditionalFormatting sqref="L38:O42">
    <cfRule type="dataBar" priority="7">
      <dataBar>
        <cfvo type="min"/>
        <cfvo type="max"/>
        <color rgb="FFFFB628"/>
      </dataBar>
      <extLst>
        <ext xmlns:x14="http://schemas.microsoft.com/office/spreadsheetml/2009/9/main" uri="{B025F937-C7B1-47D3-B67F-A62EFF666E3E}">
          <x14:id>{CC5FEF05-804B-4F9E-B5D9-9C31C456264D}</x14:id>
        </ext>
      </extLst>
    </cfRule>
  </conditionalFormatting>
  <conditionalFormatting sqref="L44:O48">
    <cfRule type="dataBar" priority="2">
      <dataBar>
        <cfvo type="min"/>
        <cfvo type="max"/>
        <color rgb="FFFFB628"/>
      </dataBar>
      <extLst>
        <ext xmlns:x14="http://schemas.microsoft.com/office/spreadsheetml/2009/9/main" uri="{B025F937-C7B1-47D3-B67F-A62EFF666E3E}">
          <x14:id>{7E48329C-6D1E-4463-A038-C2D8852A5F04}</x14:id>
        </ext>
      </extLst>
    </cfRule>
  </conditionalFormatting>
  <conditionalFormatting sqref="P26:R30">
    <cfRule type="dataBar" priority="16">
      <dataBar>
        <cfvo type="min"/>
        <cfvo type="max"/>
        <color rgb="FFD6007B"/>
      </dataBar>
      <extLst>
        <ext xmlns:x14="http://schemas.microsoft.com/office/spreadsheetml/2009/9/main" uri="{B025F937-C7B1-47D3-B67F-A62EFF666E3E}">
          <x14:id>{673F7427-DA5C-4926-8448-E8F5C36A953D}</x14:id>
        </ext>
      </extLst>
    </cfRule>
  </conditionalFormatting>
  <conditionalFormatting sqref="P32:R36">
    <cfRule type="dataBar" priority="11">
      <dataBar>
        <cfvo type="min"/>
        <cfvo type="max"/>
        <color rgb="FFD6007B"/>
      </dataBar>
      <extLst>
        <ext xmlns:x14="http://schemas.microsoft.com/office/spreadsheetml/2009/9/main" uri="{B025F937-C7B1-47D3-B67F-A62EFF666E3E}">
          <x14:id>{DF6907E6-BF86-4190-BDCD-4EA5C59EDB04}</x14:id>
        </ext>
      </extLst>
    </cfRule>
  </conditionalFormatting>
  <conditionalFormatting sqref="P38:R42">
    <cfRule type="dataBar" priority="6">
      <dataBar>
        <cfvo type="min"/>
        <cfvo type="max"/>
        <color rgb="FFD6007B"/>
      </dataBar>
      <extLst>
        <ext xmlns:x14="http://schemas.microsoft.com/office/spreadsheetml/2009/9/main" uri="{B025F937-C7B1-47D3-B67F-A62EFF666E3E}">
          <x14:id>{FEAF4D6E-FBC1-4A9D-AE3A-A36C299E2201}</x14:id>
        </ext>
      </extLst>
    </cfRule>
  </conditionalFormatting>
  <conditionalFormatting sqref="P44:R48">
    <cfRule type="dataBar" priority="1">
      <dataBar>
        <cfvo type="min"/>
        <cfvo type="max"/>
        <color rgb="FFD6007B"/>
      </dataBar>
      <extLst>
        <ext xmlns:x14="http://schemas.microsoft.com/office/spreadsheetml/2009/9/main" uri="{B025F937-C7B1-47D3-B67F-A62EFF666E3E}">
          <x14:id>{C6B7B0C8-E60E-42C6-8E7E-3951B83BC93E}</x14:id>
        </ext>
      </extLst>
    </cfRule>
  </conditionalFormatting>
  <pageMargins left="0.7" right="0.7" top="0.75" bottom="0.75" header="0.3" footer="0.3"/>
  <pageSetup orientation="portrait" horizontalDpi="4294967293" verticalDpi="4294967293"/>
  <drawing r:id="rId1"/>
  <extLst>
    <ext xmlns:x14="http://schemas.microsoft.com/office/spreadsheetml/2009/9/main" uri="{78C0D931-6437-407d-A8EE-F0AAD7539E65}">
      <x14:conditionalFormattings>
        <x14:conditionalFormatting xmlns:xm="http://schemas.microsoft.com/office/excel/2006/main">
          <x14:cfRule type="dataBar" id="{36941DC0-7A1A-4385-A9A2-D09911A3AE97}">
            <x14:dataBar minLength="0" maxLength="100" border="1" negativeBarBorderColorSameAsPositive="0">
              <x14:cfvo type="autoMin"/>
              <x14:cfvo type="autoMax"/>
              <x14:borderColor rgb="FF638EC6"/>
              <x14:negativeFillColor rgb="FFFF0000"/>
              <x14:negativeBorderColor rgb="FFFF0000"/>
              <x14:axisColor rgb="FF000000"/>
            </x14:dataBar>
          </x14:cfRule>
          <xm:sqref>C26:D30</xm:sqref>
        </x14:conditionalFormatting>
        <x14:conditionalFormatting xmlns:xm="http://schemas.microsoft.com/office/excel/2006/main">
          <x14:cfRule type="dataBar" id="{2066AECA-87DA-45C2-936A-C0A2F713AD2D}">
            <x14:dataBar minLength="0" maxLength="100" border="1" negativeBarBorderColorSameAsPositive="0">
              <x14:cfvo type="autoMin"/>
              <x14:cfvo type="autoMax"/>
              <x14:borderColor rgb="FF638EC6"/>
              <x14:negativeFillColor rgb="FFFF0000"/>
              <x14:negativeBorderColor rgb="FFFF0000"/>
              <x14:axisColor rgb="FF000000"/>
            </x14:dataBar>
          </x14:cfRule>
          <xm:sqref>C32:D36</xm:sqref>
        </x14:conditionalFormatting>
        <x14:conditionalFormatting xmlns:xm="http://schemas.microsoft.com/office/excel/2006/main">
          <x14:cfRule type="dataBar" id="{70A717A2-1F60-499F-86BE-A1BA60EC49F1}">
            <x14:dataBar minLength="0" maxLength="100" border="1" negativeBarBorderColorSameAsPositive="0">
              <x14:cfvo type="autoMin"/>
              <x14:cfvo type="autoMax"/>
              <x14:borderColor rgb="FF638EC6"/>
              <x14:negativeFillColor rgb="FFFF0000"/>
              <x14:negativeBorderColor rgb="FFFF0000"/>
              <x14:axisColor rgb="FF000000"/>
            </x14:dataBar>
          </x14:cfRule>
          <xm:sqref>C38:D42</xm:sqref>
        </x14:conditionalFormatting>
        <x14:conditionalFormatting xmlns:xm="http://schemas.microsoft.com/office/excel/2006/main">
          <x14:cfRule type="dataBar" id="{A22F8E6F-A3E2-4979-9393-7E9C6A0B07E8}">
            <x14:dataBar minLength="0" maxLength="100" border="1" negativeBarBorderColorSameAsPositive="0">
              <x14:cfvo type="autoMin"/>
              <x14:cfvo type="autoMax"/>
              <x14:borderColor rgb="FF638EC6"/>
              <x14:negativeFillColor rgb="FFFF0000"/>
              <x14:negativeBorderColor rgb="FFFF0000"/>
              <x14:axisColor rgb="FF000000"/>
            </x14:dataBar>
          </x14:cfRule>
          <xm:sqref>C44:D48</xm:sqref>
        </x14:conditionalFormatting>
        <x14:conditionalFormatting xmlns:xm="http://schemas.microsoft.com/office/excel/2006/main">
          <x14:cfRule type="dataBar" id="{71355E44-2765-498C-804F-A328F1ED0902}">
            <x14:dataBar minLength="0" maxLength="100" border="1" negativeBarBorderColorSameAsPositive="0">
              <x14:cfvo type="autoMin"/>
              <x14:cfvo type="autoMax"/>
              <x14:borderColor rgb="FF63C384"/>
              <x14:negativeFillColor rgb="FFFF0000"/>
              <x14:negativeBorderColor rgb="FFFF0000"/>
              <x14:axisColor rgb="FF000000"/>
            </x14:dataBar>
          </x14:cfRule>
          <xm:sqref>E26:G30</xm:sqref>
        </x14:conditionalFormatting>
        <x14:conditionalFormatting xmlns:xm="http://schemas.microsoft.com/office/excel/2006/main">
          <x14:cfRule type="dataBar" id="{D9BBEC89-1A04-46DA-80B2-E40B43CF457A}">
            <x14:dataBar minLength="0" maxLength="100" border="1" negativeBarBorderColorSameAsPositive="0">
              <x14:cfvo type="autoMin"/>
              <x14:cfvo type="autoMax"/>
              <x14:borderColor rgb="FF63C384"/>
              <x14:negativeFillColor rgb="FFFF0000"/>
              <x14:negativeBorderColor rgb="FFFF0000"/>
              <x14:axisColor rgb="FF000000"/>
            </x14:dataBar>
          </x14:cfRule>
          <xm:sqref>E32:G36</xm:sqref>
        </x14:conditionalFormatting>
        <x14:conditionalFormatting xmlns:xm="http://schemas.microsoft.com/office/excel/2006/main">
          <x14:cfRule type="dataBar" id="{7D81367D-2BBE-41DA-B97D-12A49F464B56}">
            <x14:dataBar minLength="0" maxLength="100" border="1" negativeBarBorderColorSameAsPositive="0">
              <x14:cfvo type="autoMin"/>
              <x14:cfvo type="autoMax"/>
              <x14:borderColor rgb="FF63C384"/>
              <x14:negativeFillColor rgb="FFFF0000"/>
              <x14:negativeBorderColor rgb="FFFF0000"/>
              <x14:axisColor rgb="FF000000"/>
            </x14:dataBar>
          </x14:cfRule>
          <xm:sqref>E38:G42</xm:sqref>
        </x14:conditionalFormatting>
        <x14:conditionalFormatting xmlns:xm="http://schemas.microsoft.com/office/excel/2006/main">
          <x14:cfRule type="dataBar" id="{F47A50FA-29DA-4FFF-8C4F-32D51E5C2A74}">
            <x14:dataBar minLength="0" maxLength="100" border="1" negativeBarBorderColorSameAsPositive="0">
              <x14:cfvo type="autoMin"/>
              <x14:cfvo type="autoMax"/>
              <x14:borderColor rgb="FF63C384"/>
              <x14:negativeFillColor rgb="FFFF0000"/>
              <x14:negativeBorderColor rgb="FFFF0000"/>
              <x14:axisColor rgb="FF000000"/>
            </x14:dataBar>
          </x14:cfRule>
          <xm:sqref>E44:G48</xm:sqref>
        </x14:conditionalFormatting>
        <x14:conditionalFormatting xmlns:xm="http://schemas.microsoft.com/office/excel/2006/main">
          <x14:cfRule type="dataBar" id="{69F5A696-0025-497F-AF42-A24BB1836615}">
            <x14:dataBar minLength="0" maxLength="100" border="1" negativeBarBorderColorSameAsPositive="0">
              <x14:cfvo type="autoMin"/>
              <x14:cfvo type="autoMax"/>
              <x14:borderColor rgb="FFFF555A"/>
              <x14:negativeFillColor rgb="FFFF0000"/>
              <x14:negativeBorderColor rgb="FFFF0000"/>
              <x14:axisColor rgb="FF000000"/>
            </x14:dataBar>
          </x14:cfRule>
          <xm:sqref>H26:K30</xm:sqref>
        </x14:conditionalFormatting>
        <x14:conditionalFormatting xmlns:xm="http://schemas.microsoft.com/office/excel/2006/main">
          <x14:cfRule type="dataBar" id="{D009FEB8-E6B9-4FBA-B3D9-0CEB99692CBD}">
            <x14:dataBar minLength="0" maxLength="100" border="1" negativeBarBorderColorSameAsPositive="0">
              <x14:cfvo type="autoMin"/>
              <x14:cfvo type="autoMax"/>
              <x14:borderColor rgb="FFFF555A"/>
              <x14:negativeFillColor rgb="FFFF0000"/>
              <x14:negativeBorderColor rgb="FFFF0000"/>
              <x14:axisColor rgb="FF000000"/>
            </x14:dataBar>
          </x14:cfRule>
          <xm:sqref>H32:K36</xm:sqref>
        </x14:conditionalFormatting>
        <x14:conditionalFormatting xmlns:xm="http://schemas.microsoft.com/office/excel/2006/main">
          <x14:cfRule type="dataBar" id="{77D86984-DC1B-4E92-9D70-D474B451B6C8}">
            <x14:dataBar minLength="0" maxLength="100" border="1" negativeBarBorderColorSameAsPositive="0">
              <x14:cfvo type="autoMin"/>
              <x14:cfvo type="autoMax"/>
              <x14:borderColor rgb="FFFF555A"/>
              <x14:negativeFillColor rgb="FFFF0000"/>
              <x14:negativeBorderColor rgb="FFFF0000"/>
              <x14:axisColor rgb="FF000000"/>
            </x14:dataBar>
          </x14:cfRule>
          <xm:sqref>H38:K42</xm:sqref>
        </x14:conditionalFormatting>
        <x14:conditionalFormatting xmlns:xm="http://schemas.microsoft.com/office/excel/2006/main">
          <x14:cfRule type="dataBar" id="{1525146A-AA85-4816-A1A7-56994247C584}">
            <x14:dataBar minLength="0" maxLength="100" border="1" negativeBarBorderColorSameAsPositive="0">
              <x14:cfvo type="autoMin"/>
              <x14:cfvo type="autoMax"/>
              <x14:borderColor rgb="FFFF555A"/>
              <x14:negativeFillColor rgb="FFFF0000"/>
              <x14:negativeBorderColor rgb="FFFF0000"/>
              <x14:axisColor rgb="FF000000"/>
            </x14:dataBar>
          </x14:cfRule>
          <xm:sqref>H44:K48</xm:sqref>
        </x14:conditionalFormatting>
        <x14:conditionalFormatting xmlns:xm="http://schemas.microsoft.com/office/excel/2006/main">
          <x14:cfRule type="dataBar" id="{2D8BFA7E-DB88-4326-AD54-402B328635F5}">
            <x14:dataBar minLength="0" maxLength="100" border="1" negativeBarBorderColorSameAsPositive="0">
              <x14:cfvo type="autoMin"/>
              <x14:cfvo type="autoMax"/>
              <x14:borderColor rgb="FFFFB628"/>
              <x14:negativeFillColor rgb="FFFF0000"/>
              <x14:negativeBorderColor rgb="FFFF0000"/>
              <x14:axisColor rgb="FF000000"/>
            </x14:dataBar>
          </x14:cfRule>
          <xm:sqref>L26:O30</xm:sqref>
        </x14:conditionalFormatting>
        <x14:conditionalFormatting xmlns:xm="http://schemas.microsoft.com/office/excel/2006/main">
          <x14:cfRule type="dataBar" id="{3828B442-7D7A-4904-A073-0E917E994840}">
            <x14:dataBar minLength="0" maxLength="100" border="1" negativeBarBorderColorSameAsPositive="0">
              <x14:cfvo type="autoMin"/>
              <x14:cfvo type="autoMax"/>
              <x14:borderColor rgb="FFFFB628"/>
              <x14:negativeFillColor rgb="FFFF0000"/>
              <x14:negativeBorderColor rgb="FFFF0000"/>
              <x14:axisColor rgb="FF000000"/>
            </x14:dataBar>
          </x14:cfRule>
          <xm:sqref>L32:O36</xm:sqref>
        </x14:conditionalFormatting>
        <x14:conditionalFormatting xmlns:xm="http://schemas.microsoft.com/office/excel/2006/main">
          <x14:cfRule type="dataBar" id="{CC5FEF05-804B-4F9E-B5D9-9C31C456264D}">
            <x14:dataBar minLength="0" maxLength="100" border="1" negativeBarBorderColorSameAsPositive="0">
              <x14:cfvo type="autoMin"/>
              <x14:cfvo type="autoMax"/>
              <x14:borderColor rgb="FFFFB628"/>
              <x14:negativeFillColor rgb="FFFF0000"/>
              <x14:negativeBorderColor rgb="FFFF0000"/>
              <x14:axisColor rgb="FF000000"/>
            </x14:dataBar>
          </x14:cfRule>
          <xm:sqref>L38:O42</xm:sqref>
        </x14:conditionalFormatting>
        <x14:conditionalFormatting xmlns:xm="http://schemas.microsoft.com/office/excel/2006/main">
          <x14:cfRule type="dataBar" id="{7E48329C-6D1E-4463-A038-C2D8852A5F04}">
            <x14:dataBar minLength="0" maxLength="100" border="1" negativeBarBorderColorSameAsPositive="0">
              <x14:cfvo type="autoMin"/>
              <x14:cfvo type="autoMax"/>
              <x14:borderColor rgb="FFFFB628"/>
              <x14:negativeFillColor rgb="FFFF0000"/>
              <x14:negativeBorderColor rgb="FFFF0000"/>
              <x14:axisColor rgb="FF000000"/>
            </x14:dataBar>
          </x14:cfRule>
          <xm:sqref>L44:O48</xm:sqref>
        </x14:conditionalFormatting>
        <x14:conditionalFormatting xmlns:xm="http://schemas.microsoft.com/office/excel/2006/main">
          <x14:cfRule type="dataBar" id="{673F7427-DA5C-4926-8448-E8F5C36A953D}">
            <x14:dataBar minLength="0" maxLength="100" border="1" negativeBarBorderColorSameAsPositive="0">
              <x14:cfvo type="autoMin"/>
              <x14:cfvo type="autoMax"/>
              <x14:borderColor rgb="FFD6007B"/>
              <x14:negativeFillColor rgb="FFFF0000"/>
              <x14:negativeBorderColor rgb="FFFF0000"/>
              <x14:axisColor rgb="FF000000"/>
            </x14:dataBar>
          </x14:cfRule>
          <xm:sqref>P26:R30</xm:sqref>
        </x14:conditionalFormatting>
        <x14:conditionalFormatting xmlns:xm="http://schemas.microsoft.com/office/excel/2006/main">
          <x14:cfRule type="dataBar" id="{DF6907E6-BF86-4190-BDCD-4EA5C59EDB04}">
            <x14:dataBar minLength="0" maxLength="100" border="1" negativeBarBorderColorSameAsPositive="0">
              <x14:cfvo type="autoMin"/>
              <x14:cfvo type="autoMax"/>
              <x14:borderColor rgb="FFD6007B"/>
              <x14:negativeFillColor rgb="FFFF0000"/>
              <x14:negativeBorderColor rgb="FFFF0000"/>
              <x14:axisColor rgb="FF000000"/>
            </x14:dataBar>
          </x14:cfRule>
          <xm:sqref>P32:R36</xm:sqref>
        </x14:conditionalFormatting>
        <x14:conditionalFormatting xmlns:xm="http://schemas.microsoft.com/office/excel/2006/main">
          <x14:cfRule type="dataBar" id="{FEAF4D6E-FBC1-4A9D-AE3A-A36C299E2201}">
            <x14:dataBar minLength="0" maxLength="100" border="1" negativeBarBorderColorSameAsPositive="0">
              <x14:cfvo type="autoMin"/>
              <x14:cfvo type="autoMax"/>
              <x14:borderColor rgb="FFD6007B"/>
              <x14:negativeFillColor rgb="FFFF0000"/>
              <x14:negativeBorderColor rgb="FFFF0000"/>
              <x14:axisColor rgb="FF000000"/>
            </x14:dataBar>
          </x14:cfRule>
          <xm:sqref>P38:R42</xm:sqref>
        </x14:conditionalFormatting>
        <x14:conditionalFormatting xmlns:xm="http://schemas.microsoft.com/office/excel/2006/main">
          <x14:cfRule type="dataBar" id="{C6B7B0C8-E60E-42C6-8E7E-3951B83BC93E}">
            <x14:dataBar minLength="0" maxLength="100" border="1" negativeBarBorderColorSameAsPositive="0">
              <x14:cfvo type="autoMin"/>
              <x14:cfvo type="autoMax"/>
              <x14:borderColor rgb="FFD6007B"/>
              <x14:negativeFillColor rgb="FFFF0000"/>
              <x14:negativeBorderColor rgb="FFFF0000"/>
              <x14:axisColor rgb="FF000000"/>
            </x14:dataBar>
          </x14:cfRule>
          <xm:sqref>P44:R48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DD55D-EE1D-483F-B8A6-349A7226D190}">
  <dimension ref="B2:M20"/>
  <sheetViews>
    <sheetView showGridLines="0" topLeftCell="A6" workbookViewId="0">
      <selection activeCell="P19" sqref="P19"/>
    </sheetView>
  </sheetViews>
  <sheetFormatPr defaultRowHeight="14.5" x14ac:dyDescent="0.35"/>
  <cols>
    <col min="2" max="2" width="8.54296875" style="202"/>
  </cols>
  <sheetData>
    <row r="2" spans="2:13" x14ac:dyDescent="0.35">
      <c r="B2" s="203"/>
    </row>
    <row r="3" spans="2:13" ht="72.650000000000006" customHeight="1" x14ac:dyDescent="0.35">
      <c r="B3" s="363"/>
      <c r="C3" s="363"/>
      <c r="D3" s="363"/>
      <c r="E3" s="363"/>
      <c r="F3" s="363"/>
      <c r="G3" s="363"/>
      <c r="H3" s="363"/>
      <c r="I3" s="363"/>
      <c r="J3" s="363"/>
      <c r="K3" s="363"/>
      <c r="L3" s="363"/>
      <c r="M3" s="363"/>
    </row>
    <row r="5" spans="2:13" x14ac:dyDescent="0.35">
      <c r="B5" s="203"/>
    </row>
    <row r="6" spans="2:13" ht="48.65" customHeight="1" x14ac:dyDescent="0.35">
      <c r="B6" s="363"/>
      <c r="C6" s="363"/>
      <c r="D6" s="363"/>
      <c r="E6" s="363"/>
      <c r="F6" s="363"/>
      <c r="G6" s="363"/>
      <c r="H6" s="363"/>
      <c r="I6" s="363"/>
      <c r="J6" s="363"/>
      <c r="K6" s="363"/>
      <c r="L6" s="363"/>
      <c r="M6" s="363"/>
    </row>
    <row r="7" spans="2:13" ht="29.15" customHeight="1" x14ac:dyDescent="0.35">
      <c r="B7" s="363"/>
      <c r="C7" s="363"/>
      <c r="D7" s="363"/>
      <c r="E7" s="363"/>
      <c r="F7" s="363"/>
      <c r="G7" s="363"/>
      <c r="H7" s="363"/>
      <c r="I7" s="363"/>
      <c r="J7" s="363"/>
      <c r="K7" s="363"/>
      <c r="L7" s="363"/>
      <c r="M7" s="363"/>
    </row>
    <row r="8" spans="2:13" ht="29.15" customHeight="1" x14ac:dyDescent="0.35">
      <c r="B8" s="363"/>
      <c r="C8" s="363"/>
      <c r="D8" s="363"/>
      <c r="E8" s="363"/>
      <c r="F8" s="363"/>
      <c r="G8" s="363"/>
      <c r="H8" s="363"/>
      <c r="I8" s="363"/>
      <c r="J8" s="363"/>
      <c r="K8" s="363"/>
      <c r="L8" s="363"/>
      <c r="M8" s="363"/>
    </row>
    <row r="16" spans="2:13" ht="16" x14ac:dyDescent="0.4">
      <c r="B16" s="205"/>
      <c r="C16" s="205"/>
      <c r="D16" s="205"/>
    </row>
    <row r="17" spans="2:4" ht="16" x14ac:dyDescent="0.4">
      <c r="B17" s="205"/>
      <c r="C17" s="205"/>
      <c r="D17" s="205"/>
    </row>
    <row r="18" spans="2:4" ht="16" x14ac:dyDescent="0.4">
      <c r="B18" s="205"/>
      <c r="C18" s="205"/>
      <c r="D18" s="205"/>
    </row>
    <row r="19" spans="2:4" ht="16" x14ac:dyDescent="0.4">
      <c r="B19" s="205"/>
      <c r="C19" s="205"/>
      <c r="D19" s="205"/>
    </row>
    <row r="20" spans="2:4" ht="16" x14ac:dyDescent="0.4">
      <c r="B20"/>
      <c r="C20" s="205"/>
      <c r="D20" s="205"/>
    </row>
  </sheetData>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00C8F-FC55-4DC6-BF13-4C289B5CFE17}">
  <dimension ref="B2:R24"/>
  <sheetViews>
    <sheetView showGridLines="0" workbookViewId="0"/>
  </sheetViews>
  <sheetFormatPr defaultRowHeight="14.5" x14ac:dyDescent="0.35"/>
  <cols>
    <col min="2" max="2" width="19" customWidth="1"/>
  </cols>
  <sheetData>
    <row r="2" spans="2:18" x14ac:dyDescent="0.35">
      <c r="B2" s="20" t="s">
        <v>284</v>
      </c>
    </row>
    <row r="3" spans="2:18" x14ac:dyDescent="0.35">
      <c r="B3" s="15"/>
      <c r="C3" s="395" t="s">
        <v>42</v>
      </c>
      <c r="D3" s="395"/>
      <c r="E3" s="388" t="s">
        <v>43</v>
      </c>
      <c r="F3" s="390"/>
      <c r="G3" s="389"/>
      <c r="H3" s="388" t="s">
        <v>44</v>
      </c>
      <c r="I3" s="390"/>
      <c r="J3" s="390"/>
      <c r="K3" s="389"/>
      <c r="L3" s="395" t="s">
        <v>45</v>
      </c>
      <c r="M3" s="395"/>
      <c r="N3" s="395"/>
      <c r="O3" s="395"/>
      <c r="P3" s="403" t="s">
        <v>46</v>
      </c>
      <c r="Q3" s="404"/>
      <c r="R3" s="405"/>
    </row>
    <row r="4" spans="2:18" s="209" customFormat="1" ht="43.5" x14ac:dyDescent="0.35">
      <c r="B4" s="290"/>
      <c r="C4" s="291" t="s">
        <v>47</v>
      </c>
      <c r="D4" s="291" t="s">
        <v>48</v>
      </c>
      <c r="E4" s="292" t="s">
        <v>49</v>
      </c>
      <c r="F4" s="293" t="s">
        <v>50</v>
      </c>
      <c r="G4" s="294" t="s">
        <v>51</v>
      </c>
      <c r="H4" s="292" t="s">
        <v>52</v>
      </c>
      <c r="I4" s="295" t="s">
        <v>53</v>
      </c>
      <c r="J4" s="295" t="s">
        <v>54</v>
      </c>
      <c r="K4" s="294" t="s">
        <v>55</v>
      </c>
      <c r="L4" s="291" t="s">
        <v>56</v>
      </c>
      <c r="M4" s="291" t="s">
        <v>57</v>
      </c>
      <c r="N4" s="291" t="s">
        <v>58</v>
      </c>
      <c r="O4" s="296" t="s">
        <v>59</v>
      </c>
      <c r="P4" s="297">
        <v>3</v>
      </c>
      <c r="Q4" s="297">
        <v>4</v>
      </c>
      <c r="R4" s="298">
        <v>5</v>
      </c>
    </row>
    <row r="5" spans="2:18" x14ac:dyDescent="0.35">
      <c r="B5" s="68" t="s">
        <v>285</v>
      </c>
      <c r="C5" s="92">
        <v>2.8199566160520606E-2</v>
      </c>
      <c r="D5" s="93">
        <v>3.3676333021515438E-2</v>
      </c>
      <c r="E5" s="165">
        <v>4.7463175122749592E-2</v>
      </c>
      <c r="F5" s="93">
        <v>2.2727272727272728E-2</v>
      </c>
      <c r="G5" s="166">
        <v>2.6170798898071626E-2</v>
      </c>
      <c r="H5" s="165">
        <v>3.0769230769230771E-2</v>
      </c>
      <c r="I5" s="93">
        <v>3.7267080745341616E-2</v>
      </c>
      <c r="J5" s="93">
        <v>2.9629629629629631E-2</v>
      </c>
      <c r="K5" s="166">
        <v>3.2911392405063293E-2</v>
      </c>
      <c r="L5" s="93">
        <v>2.1367521367521368E-2</v>
      </c>
      <c r="M5" s="93">
        <v>0.03</v>
      </c>
      <c r="N5" s="93">
        <v>2.952755905511811E-2</v>
      </c>
      <c r="O5" s="93">
        <v>3.5602094240837698E-2</v>
      </c>
      <c r="P5" s="92">
        <v>3.1652989449003514E-2</v>
      </c>
      <c r="Q5" s="93">
        <v>2.1834061135371178E-2</v>
      </c>
      <c r="R5" s="94">
        <v>3.7900874635568516E-2</v>
      </c>
    </row>
    <row r="6" spans="2:18" x14ac:dyDescent="0.35">
      <c r="B6" s="68" t="s">
        <v>286</v>
      </c>
      <c r="C6" s="95">
        <v>0.90780911062906722</v>
      </c>
      <c r="D6" s="84">
        <v>0.86155285313376984</v>
      </c>
      <c r="E6" s="125">
        <v>0.84779050736497541</v>
      </c>
      <c r="F6" s="84">
        <v>0.88787878787878793</v>
      </c>
      <c r="G6" s="126">
        <v>0.90771349862258954</v>
      </c>
      <c r="H6" s="125">
        <v>0.91538461538461535</v>
      </c>
      <c r="I6" s="84">
        <v>0.88198757763975155</v>
      </c>
      <c r="J6" s="84">
        <v>0.87901234567901232</v>
      </c>
      <c r="K6" s="126">
        <v>0.80759493670886073</v>
      </c>
      <c r="L6" s="84">
        <v>0.93162393162393164</v>
      </c>
      <c r="M6" s="84">
        <v>0.87333333333333329</v>
      </c>
      <c r="N6" s="84">
        <v>0.89960629921259838</v>
      </c>
      <c r="O6" s="84">
        <v>0.86492146596858643</v>
      </c>
      <c r="P6" s="95">
        <v>0.86987104337631882</v>
      </c>
      <c r="Q6" s="84">
        <v>0.888646288209607</v>
      </c>
      <c r="R6" s="96">
        <v>0.89504373177842567</v>
      </c>
    </row>
    <row r="7" spans="2:18" x14ac:dyDescent="0.35">
      <c r="B7" s="100" t="s">
        <v>242</v>
      </c>
      <c r="C7" s="97">
        <v>6.3991323210412149E-2</v>
      </c>
      <c r="D7" s="98">
        <v>0.10477081384471469</v>
      </c>
      <c r="E7" s="127">
        <v>0.10474631751227496</v>
      </c>
      <c r="F7" s="128">
        <v>8.9393939393939401E-2</v>
      </c>
      <c r="G7" s="129">
        <v>6.6115702479338845E-2</v>
      </c>
      <c r="H7" s="187">
        <v>5.3846153846153849E-2</v>
      </c>
      <c r="I7" s="98">
        <v>8.0745341614906832E-2</v>
      </c>
      <c r="J7" s="98">
        <v>9.1358024691358022E-2</v>
      </c>
      <c r="K7" s="188">
        <v>0.15949367088607594</v>
      </c>
      <c r="L7" s="98">
        <v>4.7008547008547008E-2</v>
      </c>
      <c r="M7" s="98">
        <v>9.6666666666666665E-2</v>
      </c>
      <c r="N7" s="98">
        <v>7.0866141732283464E-2</v>
      </c>
      <c r="O7" s="98">
        <v>9.947643979057591E-2</v>
      </c>
      <c r="P7" s="97">
        <v>9.8475967174677603E-2</v>
      </c>
      <c r="Q7" s="98">
        <v>8.9519650655021835E-2</v>
      </c>
      <c r="R7" s="99">
        <v>6.7055393586005832E-2</v>
      </c>
    </row>
    <row r="8" spans="2:18" x14ac:dyDescent="0.35">
      <c r="B8" s="103" t="s">
        <v>68</v>
      </c>
      <c r="C8" s="100">
        <v>922</v>
      </c>
      <c r="D8" s="101">
        <v>1069</v>
      </c>
      <c r="E8" s="100">
        <v>611</v>
      </c>
      <c r="F8" s="101">
        <v>660</v>
      </c>
      <c r="G8" s="101">
        <v>726</v>
      </c>
      <c r="H8" s="12">
        <v>910</v>
      </c>
      <c r="I8" s="13">
        <v>483</v>
      </c>
      <c r="J8" s="13">
        <v>405</v>
      </c>
      <c r="K8" s="14">
        <v>395</v>
      </c>
      <c r="L8" s="101">
        <v>234</v>
      </c>
      <c r="M8" s="101">
        <v>300</v>
      </c>
      <c r="N8" s="101">
        <v>508</v>
      </c>
      <c r="O8" s="101">
        <v>955</v>
      </c>
      <c r="P8" s="100">
        <v>853</v>
      </c>
      <c r="Q8" s="101">
        <v>458</v>
      </c>
      <c r="R8" s="102">
        <v>686</v>
      </c>
    </row>
    <row r="11" spans="2:18" x14ac:dyDescent="0.35">
      <c r="B11" s="20" t="s">
        <v>287</v>
      </c>
    </row>
    <row r="12" spans="2:18" x14ac:dyDescent="0.35">
      <c r="B12" s="7"/>
      <c r="C12" s="409" t="s">
        <v>42</v>
      </c>
      <c r="D12" s="410"/>
      <c r="E12" s="395" t="s">
        <v>43</v>
      </c>
      <c r="F12" s="395"/>
      <c r="G12" s="395"/>
      <c r="H12" s="411" t="s">
        <v>44</v>
      </c>
      <c r="I12" s="412"/>
      <c r="J12" s="412"/>
      <c r="K12" s="413"/>
      <c r="L12" s="395" t="s">
        <v>45</v>
      </c>
      <c r="M12" s="395"/>
      <c r="N12" s="395"/>
      <c r="O12" s="395"/>
      <c r="P12" s="403" t="s">
        <v>46</v>
      </c>
      <c r="Q12" s="404"/>
      <c r="R12" s="405"/>
    </row>
    <row r="13" spans="2:18" s="209" customFormat="1" ht="43.5" x14ac:dyDescent="0.35">
      <c r="B13" s="299"/>
      <c r="C13" s="300" t="s">
        <v>47</v>
      </c>
      <c r="D13" s="301" t="s">
        <v>48</v>
      </c>
      <c r="E13" s="291" t="s">
        <v>49</v>
      </c>
      <c r="F13" s="291" t="s">
        <v>50</v>
      </c>
      <c r="G13" s="291" t="s">
        <v>51</v>
      </c>
      <c r="H13" s="300" t="s">
        <v>52</v>
      </c>
      <c r="I13" s="302" t="s">
        <v>53</v>
      </c>
      <c r="J13" s="302" t="s">
        <v>54</v>
      </c>
      <c r="K13" s="301" t="s">
        <v>55</v>
      </c>
      <c r="L13" s="291" t="s">
        <v>56</v>
      </c>
      <c r="M13" s="291" t="s">
        <v>57</v>
      </c>
      <c r="N13" s="291" t="s">
        <v>58</v>
      </c>
      <c r="O13" s="296" t="s">
        <v>59</v>
      </c>
      <c r="P13" s="297">
        <v>3</v>
      </c>
      <c r="Q13" s="297">
        <v>4</v>
      </c>
      <c r="R13" s="298">
        <v>5</v>
      </c>
    </row>
    <row r="14" spans="2:18" x14ac:dyDescent="0.35">
      <c r="B14" s="68" t="s">
        <v>288</v>
      </c>
      <c r="C14" s="165">
        <v>8.7216248506571087E-2</v>
      </c>
      <c r="D14" s="166">
        <v>8.6862106406080344E-2</v>
      </c>
      <c r="E14" s="93">
        <v>6.9498069498069498E-2</v>
      </c>
      <c r="F14" s="93">
        <v>9.7269624573378843E-2</v>
      </c>
      <c r="G14" s="93">
        <v>9.2564491654021239E-2</v>
      </c>
      <c r="H14" s="165">
        <v>8.4033613445378158E-2</v>
      </c>
      <c r="I14" s="93">
        <v>0.11032863849765258</v>
      </c>
      <c r="J14" s="93">
        <v>7.3033707865168537E-2</v>
      </c>
      <c r="K14" s="166">
        <v>6.5822784810126586E-2</v>
      </c>
      <c r="L14" s="93">
        <v>9.1743119266055051E-2</v>
      </c>
      <c r="M14" s="93">
        <v>0.10687022900763359</v>
      </c>
      <c r="N14" s="93">
        <v>7.8774617067833702E-2</v>
      </c>
      <c r="O14" s="93">
        <v>8.4745762711864403E-2</v>
      </c>
      <c r="P14" s="92">
        <v>7.8167115902964962E-2</v>
      </c>
      <c r="Q14" s="93">
        <v>5.896805896805897E-2</v>
      </c>
      <c r="R14" s="94">
        <v>0.11726384364820847</v>
      </c>
    </row>
    <row r="15" spans="2:18" x14ac:dyDescent="0.35">
      <c r="B15" s="68" t="s">
        <v>289</v>
      </c>
      <c r="C15" s="125">
        <v>0.68697729988052569</v>
      </c>
      <c r="D15" s="126">
        <v>0.52877307274701413</v>
      </c>
      <c r="E15" s="84">
        <v>0.61003861003861004</v>
      </c>
      <c r="F15" s="84">
        <v>0.55460750853242324</v>
      </c>
      <c r="G15" s="84">
        <v>0.64339908952959024</v>
      </c>
      <c r="H15" s="125">
        <v>0.65786314525810319</v>
      </c>
      <c r="I15" s="84">
        <v>0.50704225352112675</v>
      </c>
      <c r="J15" s="84">
        <v>0.6179775280898876</v>
      </c>
      <c r="K15" s="126">
        <v>0.48354430379746838</v>
      </c>
      <c r="L15" s="84">
        <v>0.48623853211009177</v>
      </c>
      <c r="M15" s="84">
        <v>0.58396946564885499</v>
      </c>
      <c r="N15" s="84">
        <v>0.65207877461706787</v>
      </c>
      <c r="O15" s="84">
        <v>0.61501210653753025</v>
      </c>
      <c r="P15" s="95">
        <v>0.60781671159029649</v>
      </c>
      <c r="Q15" s="84">
        <v>0.64373464373464373</v>
      </c>
      <c r="R15" s="96">
        <v>0.57328990228013033</v>
      </c>
    </row>
    <row r="16" spans="2:18" x14ac:dyDescent="0.35">
      <c r="B16" s="68" t="s">
        <v>290</v>
      </c>
      <c r="C16" s="125">
        <v>1.5531660692951015E-2</v>
      </c>
      <c r="D16" s="126">
        <v>2.6058631921824105E-2</v>
      </c>
      <c r="E16" s="84">
        <v>3.2818532818532815E-2</v>
      </c>
      <c r="F16" s="84">
        <v>2.2184300341296929E-2</v>
      </c>
      <c r="G16" s="84">
        <v>1.2139605462822459E-2</v>
      </c>
      <c r="H16" s="125">
        <v>1.800720288115246E-2</v>
      </c>
      <c r="I16" s="84">
        <v>3.2863849765258218E-2</v>
      </c>
      <c r="J16" s="84">
        <v>1.6853932584269662E-2</v>
      </c>
      <c r="K16" s="126">
        <v>1.2658227848101266E-2</v>
      </c>
      <c r="L16" s="84">
        <v>3.2110091743119268E-2</v>
      </c>
      <c r="M16" s="84">
        <v>1.9083969465648856E-2</v>
      </c>
      <c r="N16" s="84">
        <v>1.9693654266958426E-2</v>
      </c>
      <c r="O16" s="84">
        <v>2.0581113801452784E-2</v>
      </c>
      <c r="P16" s="95">
        <v>2.15633423180593E-2</v>
      </c>
      <c r="Q16" s="84">
        <v>2.7027027027027029E-2</v>
      </c>
      <c r="R16" s="96">
        <v>1.7915309446254073E-2</v>
      </c>
    </row>
    <row r="17" spans="2:18" x14ac:dyDescent="0.35">
      <c r="B17" s="68" t="s">
        <v>291</v>
      </c>
      <c r="C17" s="125">
        <v>2.3894862604540025E-2</v>
      </c>
      <c r="D17" s="126">
        <v>3.0401737242128121E-2</v>
      </c>
      <c r="E17" s="84">
        <v>2.5096525096525095E-2</v>
      </c>
      <c r="F17" s="84">
        <v>4.778156996587031E-2</v>
      </c>
      <c r="G17" s="84">
        <v>1.0622154779969651E-2</v>
      </c>
      <c r="H17" s="125">
        <v>1.800720288115246E-2</v>
      </c>
      <c r="I17" s="84">
        <v>4.6948356807511735E-2</v>
      </c>
      <c r="J17" s="84">
        <v>3.3707865168539325E-2</v>
      </c>
      <c r="K17" s="126">
        <v>1.2658227848101266E-2</v>
      </c>
      <c r="L17" s="84">
        <v>4.1284403669724773E-2</v>
      </c>
      <c r="M17" s="84">
        <v>1.5267175572519083E-2</v>
      </c>
      <c r="N17" s="84">
        <v>1.5317286652078774E-2</v>
      </c>
      <c r="O17" s="84">
        <v>3.3898305084745763E-2</v>
      </c>
      <c r="P17" s="95">
        <v>2.5606469002695417E-2</v>
      </c>
      <c r="Q17" s="84">
        <v>3.4398034398034398E-2</v>
      </c>
      <c r="R17" s="96">
        <v>2.4429967426710098E-2</v>
      </c>
    </row>
    <row r="18" spans="2:18" x14ac:dyDescent="0.35">
      <c r="B18" s="68" t="s">
        <v>292</v>
      </c>
      <c r="C18" s="125">
        <v>3.2258064516129031E-2</v>
      </c>
      <c r="D18" s="126">
        <v>5.7546145494028228E-2</v>
      </c>
      <c r="E18" s="84">
        <v>4.2471042471042469E-2</v>
      </c>
      <c r="F18" s="84">
        <v>5.9726962457337884E-2</v>
      </c>
      <c r="G18" s="84">
        <v>3.490136570561457E-2</v>
      </c>
      <c r="H18" s="125">
        <v>4.3217286914765909E-2</v>
      </c>
      <c r="I18" s="84">
        <v>5.6338028169014086E-2</v>
      </c>
      <c r="J18" s="84">
        <v>4.49438202247191E-2</v>
      </c>
      <c r="K18" s="126">
        <v>2.7848101265822784E-2</v>
      </c>
      <c r="L18" s="84">
        <v>4.1284403669724773E-2</v>
      </c>
      <c r="M18" s="84">
        <v>3.8167938931297711E-2</v>
      </c>
      <c r="N18" s="84">
        <v>4.1575492341356671E-2</v>
      </c>
      <c r="O18" s="84">
        <v>5.0847457627118647E-2</v>
      </c>
      <c r="P18" s="95">
        <v>3.3692722371967652E-2</v>
      </c>
      <c r="Q18" s="84">
        <v>3.1941031941031942E-2</v>
      </c>
      <c r="R18" s="96">
        <v>6.8403908794788276E-2</v>
      </c>
    </row>
    <row r="19" spans="2:18" x14ac:dyDescent="0.35">
      <c r="B19" s="68" t="s">
        <v>293</v>
      </c>
      <c r="C19" s="125">
        <v>3.5842293906810036E-3</v>
      </c>
      <c r="D19" s="126">
        <v>4.3431053203040176E-3</v>
      </c>
      <c r="E19" s="84">
        <v>1.9305019305019305E-3</v>
      </c>
      <c r="F19" s="84">
        <v>6.8259385665529011E-3</v>
      </c>
      <c r="G19" s="84">
        <v>3.0349013657056147E-3</v>
      </c>
      <c r="H19" s="125">
        <v>4.8019207683073226E-3</v>
      </c>
      <c r="I19" s="84">
        <v>7.0422535211267607E-3</v>
      </c>
      <c r="J19" s="84">
        <v>5.6179775280898875E-3</v>
      </c>
      <c r="K19" s="126">
        <v>0</v>
      </c>
      <c r="L19" s="84">
        <v>1.834862385321101E-2</v>
      </c>
      <c r="M19" s="84">
        <v>3.8167938931297708E-3</v>
      </c>
      <c r="N19" s="84">
        <v>0</v>
      </c>
      <c r="O19" s="84">
        <v>2.4213075060532689E-3</v>
      </c>
      <c r="P19" s="95">
        <v>4.0431266846361188E-3</v>
      </c>
      <c r="Q19" s="84">
        <v>2.4570024570024569E-3</v>
      </c>
      <c r="R19" s="96">
        <v>4.8859934853420191E-3</v>
      </c>
    </row>
    <row r="20" spans="2:18" x14ac:dyDescent="0.35">
      <c r="B20" s="68" t="s">
        <v>294</v>
      </c>
      <c r="C20" s="125">
        <v>4.7789725209080045E-3</v>
      </c>
      <c r="D20" s="126">
        <v>7.6004343105320303E-3</v>
      </c>
      <c r="E20" s="84">
        <v>1.3513513513513514E-2</v>
      </c>
      <c r="F20" s="84">
        <v>3.4129692832764505E-3</v>
      </c>
      <c r="G20" s="84">
        <v>3.0349013657056147E-3</v>
      </c>
      <c r="H20" s="125">
        <v>3.6014405762304922E-3</v>
      </c>
      <c r="I20" s="84">
        <v>9.3896713615023476E-3</v>
      </c>
      <c r="J20" s="84">
        <v>1.4044943820224719E-2</v>
      </c>
      <c r="K20" s="126">
        <v>0</v>
      </c>
      <c r="L20" s="84">
        <v>4.5871559633027525E-3</v>
      </c>
      <c r="M20" s="84">
        <v>1.5267175572519083E-2</v>
      </c>
      <c r="N20" s="84">
        <v>6.5645514223194746E-3</v>
      </c>
      <c r="O20" s="84">
        <v>3.6319612590799033E-3</v>
      </c>
      <c r="P20" s="95">
        <v>2.6954177897574125E-3</v>
      </c>
      <c r="Q20" s="84">
        <v>4.9140049140049139E-3</v>
      </c>
      <c r="R20" s="96">
        <v>1.1400651465798045E-2</v>
      </c>
    </row>
    <row r="21" spans="2:18" x14ac:dyDescent="0.35">
      <c r="B21" s="68" t="s">
        <v>295</v>
      </c>
      <c r="C21" s="125">
        <v>1.1947431302270011E-3</v>
      </c>
      <c r="D21" s="126">
        <v>0</v>
      </c>
      <c r="E21" s="84">
        <v>0</v>
      </c>
      <c r="F21" s="84">
        <v>0</v>
      </c>
      <c r="G21" s="84">
        <v>1.5174506828528073E-3</v>
      </c>
      <c r="H21" s="125">
        <v>0</v>
      </c>
      <c r="I21" s="84">
        <v>0</v>
      </c>
      <c r="J21" s="84">
        <v>0</v>
      </c>
      <c r="K21" s="126">
        <v>2.5316455696202532E-3</v>
      </c>
      <c r="L21" s="84">
        <v>0</v>
      </c>
      <c r="M21" s="84">
        <v>0</v>
      </c>
      <c r="N21" s="84">
        <v>0</v>
      </c>
      <c r="O21" s="84">
        <v>1.2106537530266344E-3</v>
      </c>
      <c r="P21" s="95">
        <v>1.3477088948787063E-3</v>
      </c>
      <c r="Q21" s="84">
        <v>0</v>
      </c>
      <c r="R21" s="96">
        <v>0</v>
      </c>
    </row>
    <row r="22" spans="2:18" x14ac:dyDescent="0.35">
      <c r="B22" s="100" t="s">
        <v>296</v>
      </c>
      <c r="C22" s="127">
        <v>0.14456391875746716</v>
      </c>
      <c r="D22" s="129">
        <v>0.25841476655808904</v>
      </c>
      <c r="E22" s="98">
        <v>0.20463320463320464</v>
      </c>
      <c r="F22" s="98">
        <v>0.20819112627986347</v>
      </c>
      <c r="G22" s="98">
        <v>0.19878603945371776</v>
      </c>
      <c r="H22" s="187">
        <v>0.17046818727490998</v>
      </c>
      <c r="I22" s="98">
        <v>0.2300469483568075</v>
      </c>
      <c r="J22" s="98">
        <v>0.19382022471910113</v>
      </c>
      <c r="K22" s="188">
        <v>0.20253164556962025</v>
      </c>
      <c r="L22" s="98">
        <v>0.28440366972477066</v>
      </c>
      <c r="M22" s="98">
        <v>0.21755725190839695</v>
      </c>
      <c r="N22" s="98">
        <v>0.18599562363238512</v>
      </c>
      <c r="O22" s="98">
        <v>0.18765133171912832</v>
      </c>
      <c r="P22" s="97">
        <v>0.22506738544474394</v>
      </c>
      <c r="Q22" s="98">
        <v>0.19656019656019655</v>
      </c>
      <c r="R22" s="99">
        <v>0.18241042345276873</v>
      </c>
    </row>
    <row r="23" spans="2:18" x14ac:dyDescent="0.35">
      <c r="B23" s="103" t="s">
        <v>68</v>
      </c>
      <c r="C23" s="101">
        <v>837</v>
      </c>
      <c r="D23" s="101">
        <v>921</v>
      </c>
      <c r="E23" s="100">
        <v>518</v>
      </c>
      <c r="F23" s="101">
        <v>586</v>
      </c>
      <c r="G23" s="101">
        <v>659</v>
      </c>
      <c r="H23" s="12">
        <v>833</v>
      </c>
      <c r="I23" s="13">
        <v>426</v>
      </c>
      <c r="J23" s="13">
        <v>356</v>
      </c>
      <c r="K23" s="14">
        <v>395</v>
      </c>
      <c r="L23" s="101">
        <v>218</v>
      </c>
      <c r="M23" s="101">
        <v>262</v>
      </c>
      <c r="N23" s="101">
        <v>457</v>
      </c>
      <c r="O23" s="101">
        <v>826</v>
      </c>
      <c r="P23" s="100">
        <v>742</v>
      </c>
      <c r="Q23" s="101">
        <v>407</v>
      </c>
      <c r="R23" s="102">
        <v>614</v>
      </c>
    </row>
    <row r="24" spans="2:18" ht="11.5" customHeight="1" x14ac:dyDescent="0.35"/>
  </sheetData>
  <mergeCells count="10">
    <mergeCell ref="C3:D3"/>
    <mergeCell ref="E3:G3"/>
    <mergeCell ref="L3:O3"/>
    <mergeCell ref="P3:R3"/>
    <mergeCell ref="H3:K3"/>
    <mergeCell ref="C12:D12"/>
    <mergeCell ref="E12:G12"/>
    <mergeCell ref="L12:O12"/>
    <mergeCell ref="P12:R12"/>
    <mergeCell ref="H12:K12"/>
  </mergeCells>
  <conditionalFormatting sqref="C5:D7">
    <cfRule type="dataBar" priority="11">
      <dataBar>
        <cfvo type="min"/>
        <cfvo type="max"/>
        <color rgb="FF638EC6"/>
      </dataBar>
      <extLst>
        <ext xmlns:x14="http://schemas.microsoft.com/office/spreadsheetml/2009/9/main" uri="{B025F937-C7B1-47D3-B67F-A62EFF666E3E}">
          <x14:id>{F1D64CC9-A759-4798-81C8-0604AE63B73E}</x14:id>
        </ext>
      </extLst>
    </cfRule>
  </conditionalFormatting>
  <conditionalFormatting sqref="C14:D22">
    <cfRule type="dataBar" priority="5">
      <dataBar>
        <cfvo type="min"/>
        <cfvo type="max"/>
        <color rgb="FF638EC6"/>
      </dataBar>
      <extLst>
        <ext xmlns:x14="http://schemas.microsoft.com/office/spreadsheetml/2009/9/main" uri="{B025F937-C7B1-47D3-B67F-A62EFF666E3E}">
          <x14:id>{612763C7-9C4C-4B14-9432-05EDD0E606F4}</x14:id>
        </ext>
      </extLst>
    </cfRule>
  </conditionalFormatting>
  <conditionalFormatting sqref="E5:G7">
    <cfRule type="dataBar" priority="10">
      <dataBar>
        <cfvo type="min"/>
        <cfvo type="max"/>
        <color rgb="FF63C384"/>
      </dataBar>
      <extLst>
        <ext xmlns:x14="http://schemas.microsoft.com/office/spreadsheetml/2009/9/main" uri="{B025F937-C7B1-47D3-B67F-A62EFF666E3E}">
          <x14:id>{C46BCAA4-A7BA-46EA-BE9C-4FBF60FB3A76}</x14:id>
        </ext>
      </extLst>
    </cfRule>
  </conditionalFormatting>
  <conditionalFormatting sqref="E14:G22">
    <cfRule type="dataBar" priority="4">
      <dataBar>
        <cfvo type="min"/>
        <cfvo type="max"/>
        <color rgb="FF63C384"/>
      </dataBar>
      <extLst>
        <ext xmlns:x14="http://schemas.microsoft.com/office/spreadsheetml/2009/9/main" uri="{B025F937-C7B1-47D3-B67F-A62EFF666E3E}">
          <x14:id>{56074E11-9215-4580-B690-9EFACB079BFF}</x14:id>
        </ext>
      </extLst>
    </cfRule>
  </conditionalFormatting>
  <conditionalFormatting sqref="H5:K7">
    <cfRule type="dataBar" priority="394">
      <dataBar>
        <cfvo type="min"/>
        <cfvo type="max"/>
        <color rgb="FFFF555A"/>
      </dataBar>
      <extLst>
        <ext xmlns:x14="http://schemas.microsoft.com/office/spreadsheetml/2009/9/main" uri="{B025F937-C7B1-47D3-B67F-A62EFF666E3E}">
          <x14:id>{19C9259E-8700-4166-A781-94D5A51D1481}</x14:id>
        </ext>
      </extLst>
    </cfRule>
  </conditionalFormatting>
  <conditionalFormatting sqref="H14:K22">
    <cfRule type="dataBar" priority="393">
      <dataBar>
        <cfvo type="min"/>
        <cfvo type="max"/>
        <color rgb="FFFF555A"/>
      </dataBar>
      <extLst>
        <ext xmlns:x14="http://schemas.microsoft.com/office/spreadsheetml/2009/9/main" uri="{B025F937-C7B1-47D3-B67F-A62EFF666E3E}">
          <x14:id>{EBEF63CB-54CC-4D75-AE63-7463A36897B0}</x14:id>
        </ext>
      </extLst>
    </cfRule>
  </conditionalFormatting>
  <conditionalFormatting sqref="L5:O7">
    <cfRule type="dataBar" priority="8">
      <dataBar>
        <cfvo type="min"/>
        <cfvo type="max"/>
        <color rgb="FFFFB628"/>
      </dataBar>
      <extLst>
        <ext xmlns:x14="http://schemas.microsoft.com/office/spreadsheetml/2009/9/main" uri="{B025F937-C7B1-47D3-B67F-A62EFF666E3E}">
          <x14:id>{98090DB6-0403-470D-8D4B-999CD7AEB4C7}</x14:id>
        </ext>
      </extLst>
    </cfRule>
  </conditionalFormatting>
  <conditionalFormatting sqref="L14:O22">
    <cfRule type="dataBar" priority="2">
      <dataBar>
        <cfvo type="min"/>
        <cfvo type="max"/>
        <color rgb="FFFFB628"/>
      </dataBar>
      <extLst>
        <ext xmlns:x14="http://schemas.microsoft.com/office/spreadsheetml/2009/9/main" uri="{B025F937-C7B1-47D3-B67F-A62EFF666E3E}">
          <x14:id>{B8439759-AABA-4069-966C-152D8891B652}</x14:id>
        </ext>
      </extLst>
    </cfRule>
  </conditionalFormatting>
  <conditionalFormatting sqref="P5:R7">
    <cfRule type="dataBar" priority="7">
      <dataBar>
        <cfvo type="min"/>
        <cfvo type="max"/>
        <color rgb="FFD6007B"/>
      </dataBar>
      <extLst>
        <ext xmlns:x14="http://schemas.microsoft.com/office/spreadsheetml/2009/9/main" uri="{B025F937-C7B1-47D3-B67F-A62EFF666E3E}">
          <x14:id>{231C04C1-688F-434F-8B8D-D4F265653598}</x14:id>
        </ext>
      </extLst>
    </cfRule>
  </conditionalFormatting>
  <conditionalFormatting sqref="P14:R22">
    <cfRule type="dataBar" priority="1">
      <dataBar>
        <cfvo type="min"/>
        <cfvo type="max"/>
        <color rgb="FFD6007B"/>
      </dataBar>
      <extLst>
        <ext xmlns:x14="http://schemas.microsoft.com/office/spreadsheetml/2009/9/main" uri="{B025F937-C7B1-47D3-B67F-A62EFF666E3E}">
          <x14:id>{E6685087-9E65-46E1-888C-8B89B994BE56}</x14:id>
        </ext>
      </extLst>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F1D64CC9-A759-4798-81C8-0604AE63B73E}">
            <x14:dataBar minLength="0" maxLength="100" border="1" negativeBarBorderColorSameAsPositive="0">
              <x14:cfvo type="autoMin"/>
              <x14:cfvo type="autoMax"/>
              <x14:borderColor rgb="FF638EC6"/>
              <x14:negativeFillColor rgb="FFFF0000"/>
              <x14:negativeBorderColor rgb="FFFF0000"/>
              <x14:axisColor rgb="FF000000"/>
            </x14:dataBar>
          </x14:cfRule>
          <xm:sqref>C5:D7</xm:sqref>
        </x14:conditionalFormatting>
        <x14:conditionalFormatting xmlns:xm="http://schemas.microsoft.com/office/excel/2006/main">
          <x14:cfRule type="dataBar" id="{612763C7-9C4C-4B14-9432-05EDD0E606F4}">
            <x14:dataBar minLength="0" maxLength="100" border="1" negativeBarBorderColorSameAsPositive="0">
              <x14:cfvo type="autoMin"/>
              <x14:cfvo type="autoMax"/>
              <x14:borderColor rgb="FF638EC6"/>
              <x14:negativeFillColor rgb="FFFF0000"/>
              <x14:negativeBorderColor rgb="FFFF0000"/>
              <x14:axisColor rgb="FF000000"/>
            </x14:dataBar>
          </x14:cfRule>
          <xm:sqref>C14:D22</xm:sqref>
        </x14:conditionalFormatting>
        <x14:conditionalFormatting xmlns:xm="http://schemas.microsoft.com/office/excel/2006/main">
          <x14:cfRule type="dataBar" id="{C46BCAA4-A7BA-46EA-BE9C-4FBF60FB3A76}">
            <x14:dataBar minLength="0" maxLength="100" border="1" negativeBarBorderColorSameAsPositive="0">
              <x14:cfvo type="autoMin"/>
              <x14:cfvo type="autoMax"/>
              <x14:borderColor rgb="FF63C384"/>
              <x14:negativeFillColor rgb="FFFF0000"/>
              <x14:negativeBorderColor rgb="FFFF0000"/>
              <x14:axisColor rgb="FF000000"/>
            </x14:dataBar>
          </x14:cfRule>
          <xm:sqref>E5:G7</xm:sqref>
        </x14:conditionalFormatting>
        <x14:conditionalFormatting xmlns:xm="http://schemas.microsoft.com/office/excel/2006/main">
          <x14:cfRule type="dataBar" id="{56074E11-9215-4580-B690-9EFACB079BFF}">
            <x14:dataBar minLength="0" maxLength="100" border="1" negativeBarBorderColorSameAsPositive="0">
              <x14:cfvo type="autoMin"/>
              <x14:cfvo type="autoMax"/>
              <x14:borderColor rgb="FF63C384"/>
              <x14:negativeFillColor rgb="FFFF0000"/>
              <x14:negativeBorderColor rgb="FFFF0000"/>
              <x14:axisColor rgb="FF000000"/>
            </x14:dataBar>
          </x14:cfRule>
          <xm:sqref>E14:G22</xm:sqref>
        </x14:conditionalFormatting>
        <x14:conditionalFormatting xmlns:xm="http://schemas.microsoft.com/office/excel/2006/main">
          <x14:cfRule type="dataBar" id="{19C9259E-8700-4166-A781-94D5A51D1481}">
            <x14:dataBar minLength="0" maxLength="100" border="1" negativeBarBorderColorSameAsPositive="0">
              <x14:cfvo type="autoMin"/>
              <x14:cfvo type="autoMax"/>
              <x14:borderColor rgb="FFFF555A"/>
              <x14:negativeFillColor rgb="FFFF0000"/>
              <x14:negativeBorderColor rgb="FFFF0000"/>
              <x14:axisColor rgb="FF000000"/>
            </x14:dataBar>
          </x14:cfRule>
          <xm:sqref>H5:K7</xm:sqref>
        </x14:conditionalFormatting>
        <x14:conditionalFormatting xmlns:xm="http://schemas.microsoft.com/office/excel/2006/main">
          <x14:cfRule type="dataBar" id="{EBEF63CB-54CC-4D75-AE63-7463A36897B0}">
            <x14:dataBar minLength="0" maxLength="100" border="1" negativeBarBorderColorSameAsPositive="0">
              <x14:cfvo type="autoMin"/>
              <x14:cfvo type="autoMax"/>
              <x14:borderColor rgb="FFFF555A"/>
              <x14:negativeFillColor rgb="FFFF0000"/>
              <x14:negativeBorderColor rgb="FFFF0000"/>
              <x14:axisColor rgb="FF000000"/>
            </x14:dataBar>
          </x14:cfRule>
          <xm:sqref>H14:K22</xm:sqref>
        </x14:conditionalFormatting>
        <x14:conditionalFormatting xmlns:xm="http://schemas.microsoft.com/office/excel/2006/main">
          <x14:cfRule type="dataBar" id="{98090DB6-0403-470D-8D4B-999CD7AEB4C7}">
            <x14:dataBar minLength="0" maxLength="100" border="1" negativeBarBorderColorSameAsPositive="0">
              <x14:cfvo type="autoMin"/>
              <x14:cfvo type="autoMax"/>
              <x14:borderColor rgb="FFFFB628"/>
              <x14:negativeFillColor rgb="FFFF0000"/>
              <x14:negativeBorderColor rgb="FFFF0000"/>
              <x14:axisColor rgb="FF000000"/>
            </x14:dataBar>
          </x14:cfRule>
          <xm:sqref>L5:O7</xm:sqref>
        </x14:conditionalFormatting>
        <x14:conditionalFormatting xmlns:xm="http://schemas.microsoft.com/office/excel/2006/main">
          <x14:cfRule type="dataBar" id="{B8439759-AABA-4069-966C-152D8891B652}">
            <x14:dataBar minLength="0" maxLength="100" border="1" negativeBarBorderColorSameAsPositive="0">
              <x14:cfvo type="autoMin"/>
              <x14:cfvo type="autoMax"/>
              <x14:borderColor rgb="FFFFB628"/>
              <x14:negativeFillColor rgb="FFFF0000"/>
              <x14:negativeBorderColor rgb="FFFF0000"/>
              <x14:axisColor rgb="FF000000"/>
            </x14:dataBar>
          </x14:cfRule>
          <xm:sqref>L14:O22</xm:sqref>
        </x14:conditionalFormatting>
        <x14:conditionalFormatting xmlns:xm="http://schemas.microsoft.com/office/excel/2006/main">
          <x14:cfRule type="dataBar" id="{231C04C1-688F-434F-8B8D-D4F265653598}">
            <x14:dataBar minLength="0" maxLength="100" border="1" negativeBarBorderColorSameAsPositive="0">
              <x14:cfvo type="autoMin"/>
              <x14:cfvo type="autoMax"/>
              <x14:borderColor rgb="FFD6007B"/>
              <x14:negativeFillColor rgb="FFFF0000"/>
              <x14:negativeBorderColor rgb="FFFF0000"/>
              <x14:axisColor rgb="FF000000"/>
            </x14:dataBar>
          </x14:cfRule>
          <xm:sqref>P5:R7</xm:sqref>
        </x14:conditionalFormatting>
        <x14:conditionalFormatting xmlns:xm="http://schemas.microsoft.com/office/excel/2006/main">
          <x14:cfRule type="dataBar" id="{E6685087-9E65-46E1-888C-8B89B994BE56}">
            <x14:dataBar minLength="0" maxLength="100" border="1" negativeBarBorderColorSameAsPositive="0">
              <x14:cfvo type="autoMin"/>
              <x14:cfvo type="autoMax"/>
              <x14:borderColor rgb="FFD6007B"/>
              <x14:negativeFillColor rgb="FFFF0000"/>
              <x14:negativeBorderColor rgb="FFFF0000"/>
              <x14:axisColor rgb="FF000000"/>
            </x14:dataBar>
          </x14:cfRule>
          <xm:sqref>P14:R22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BEAD7-EA69-4844-993D-6786E629C6E2}">
  <dimension ref="B2:L18"/>
  <sheetViews>
    <sheetView showGridLines="0" tabSelected="1" workbookViewId="0">
      <selection activeCell="B13" sqref="B13:L13"/>
    </sheetView>
  </sheetViews>
  <sheetFormatPr defaultRowHeight="14.5" x14ac:dyDescent="0.35"/>
  <cols>
    <col min="2" max="2" width="14.81640625" customWidth="1"/>
    <col min="3" max="3" width="19.453125" customWidth="1"/>
  </cols>
  <sheetData>
    <row r="2" spans="2:12" x14ac:dyDescent="0.35">
      <c r="B2" s="369" t="s">
        <v>30</v>
      </c>
    </row>
    <row r="3" spans="2:12" ht="29.5" customHeight="1" x14ac:dyDescent="0.35">
      <c r="B3" s="372" t="s">
        <v>31</v>
      </c>
      <c r="C3" s="372"/>
      <c r="D3" s="372"/>
      <c r="E3" s="372"/>
      <c r="F3" s="372"/>
      <c r="G3" s="372"/>
      <c r="H3" s="372"/>
      <c r="I3" s="372"/>
      <c r="J3" s="372"/>
      <c r="K3" s="372"/>
      <c r="L3" s="372"/>
    </row>
    <row r="4" spans="2:12" ht="28.5" customHeight="1" x14ac:dyDescent="0.35">
      <c r="B4" s="372" t="s">
        <v>32</v>
      </c>
      <c r="C4" s="372"/>
      <c r="D4" s="372"/>
      <c r="E4" s="372"/>
      <c r="F4" s="372"/>
      <c r="G4" s="372"/>
      <c r="H4" s="372"/>
      <c r="I4" s="372"/>
      <c r="J4" s="372"/>
      <c r="K4" s="372"/>
      <c r="L4" s="372"/>
    </row>
    <row r="5" spans="2:12" x14ac:dyDescent="0.35">
      <c r="C5" s="371" t="s">
        <v>33</v>
      </c>
    </row>
    <row r="6" spans="2:12" x14ac:dyDescent="0.35">
      <c r="C6" s="371" t="s">
        <v>34</v>
      </c>
    </row>
    <row r="7" spans="2:12" x14ac:dyDescent="0.35">
      <c r="C7" s="371" t="s">
        <v>35</v>
      </c>
    </row>
    <row r="8" spans="2:12" ht="4.5" customHeight="1" x14ac:dyDescent="0.35">
      <c r="C8" s="371"/>
    </row>
    <row r="9" spans="2:12" ht="29" customHeight="1" x14ac:dyDescent="0.35">
      <c r="B9" s="372" t="s">
        <v>297</v>
      </c>
      <c r="C9" s="372"/>
      <c r="D9" s="372"/>
      <c r="E9" s="372"/>
      <c r="F9" s="372"/>
      <c r="G9" s="372"/>
      <c r="H9" s="372"/>
      <c r="I9" s="372"/>
      <c r="J9" s="372"/>
      <c r="K9" s="372"/>
      <c r="L9" s="372"/>
    </row>
    <row r="10" spans="2:12" ht="45.5" customHeight="1" x14ac:dyDescent="0.35">
      <c r="B10" s="372" t="s">
        <v>36</v>
      </c>
      <c r="C10" s="372"/>
      <c r="D10" s="372"/>
      <c r="E10" s="372"/>
      <c r="F10" s="372"/>
      <c r="G10" s="372"/>
      <c r="H10" s="372"/>
      <c r="I10" s="372"/>
      <c r="J10" s="372"/>
      <c r="K10" s="372"/>
      <c r="L10" s="372"/>
    </row>
    <row r="11" spans="2:12" x14ac:dyDescent="0.35">
      <c r="B11" s="370"/>
    </row>
    <row r="12" spans="2:12" x14ac:dyDescent="0.35">
      <c r="B12" s="369" t="s">
        <v>37</v>
      </c>
    </row>
    <row r="13" spans="2:12" ht="29.5" customHeight="1" x14ac:dyDescent="0.35">
      <c r="B13" s="373" t="s">
        <v>38</v>
      </c>
      <c r="C13" s="373"/>
      <c r="D13" s="373"/>
      <c r="E13" s="373"/>
      <c r="F13" s="373"/>
      <c r="G13" s="373"/>
      <c r="H13" s="373"/>
      <c r="I13" s="373"/>
      <c r="J13" s="373"/>
      <c r="K13" s="373"/>
      <c r="L13" s="373"/>
    </row>
    <row r="14" spans="2:12" ht="28" customHeight="1" x14ac:dyDescent="0.35">
      <c r="B14" s="369" t="s">
        <v>39</v>
      </c>
    </row>
    <row r="15" spans="2:12" ht="26.5" customHeight="1" x14ac:dyDescent="0.35">
      <c r="B15" s="414" t="s">
        <v>300</v>
      </c>
      <c r="C15" s="414"/>
      <c r="D15" s="414"/>
      <c r="E15" s="414"/>
      <c r="F15" s="414"/>
      <c r="G15" s="414"/>
      <c r="H15" s="414"/>
      <c r="I15" s="414"/>
      <c r="J15" s="414"/>
      <c r="K15" s="414"/>
      <c r="L15" s="414"/>
    </row>
    <row r="16" spans="2:12" ht="44" customHeight="1" x14ac:dyDescent="0.35">
      <c r="B16" s="414" t="s">
        <v>299</v>
      </c>
      <c r="C16" s="414"/>
      <c r="D16" s="414"/>
      <c r="E16" s="414"/>
      <c r="F16" s="414"/>
      <c r="G16" s="414"/>
      <c r="H16" s="414"/>
      <c r="I16" s="414"/>
      <c r="J16" s="414"/>
      <c r="K16" s="414"/>
      <c r="L16" s="414"/>
    </row>
    <row r="17" spans="2:12" x14ac:dyDescent="0.35">
      <c r="B17" s="415" t="s">
        <v>301</v>
      </c>
      <c r="C17" s="135"/>
      <c r="D17" s="135"/>
      <c r="E17" s="135"/>
      <c r="F17" s="135"/>
      <c r="G17" s="135"/>
      <c r="H17" s="135"/>
      <c r="I17" s="135"/>
      <c r="J17" s="135"/>
      <c r="K17" s="135"/>
      <c r="L17" s="135"/>
    </row>
    <row r="18" spans="2:12" x14ac:dyDescent="0.35">
      <c r="B18" s="415" t="s">
        <v>298</v>
      </c>
      <c r="C18" s="135"/>
      <c r="D18" s="135"/>
      <c r="E18" s="135"/>
      <c r="F18" s="135"/>
      <c r="G18" s="135"/>
      <c r="H18" s="135"/>
      <c r="I18" s="135"/>
      <c r="J18" s="135"/>
      <c r="K18" s="135"/>
      <c r="L18" s="135"/>
    </row>
  </sheetData>
  <mergeCells count="7">
    <mergeCell ref="B15:L15"/>
    <mergeCell ref="B16:L16"/>
    <mergeCell ref="B4:L4"/>
    <mergeCell ref="B3:L3"/>
    <mergeCell ref="B10:L10"/>
    <mergeCell ref="B9:L9"/>
    <mergeCell ref="B13:L13"/>
  </mergeCells>
  <pageMargins left="0.7" right="0.7" top="0.75" bottom="0.75" header="0.3" footer="0.3"/>
  <pageSetup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7FCCB-2976-4590-9B9B-97DD13DB0610}">
  <dimension ref="B3:U113"/>
  <sheetViews>
    <sheetView showGridLines="0" zoomScale="90" zoomScaleNormal="90" workbookViewId="0"/>
  </sheetViews>
  <sheetFormatPr defaultRowHeight="14.5" x14ac:dyDescent="0.35"/>
  <cols>
    <col min="2" max="2" width="24.54296875" customWidth="1"/>
    <col min="3" max="9" width="10.81640625" customWidth="1"/>
    <col min="10" max="10" width="17.7265625" customWidth="1"/>
    <col min="11" max="20" width="10.81640625" customWidth="1"/>
  </cols>
  <sheetData>
    <row r="3" spans="2:18" ht="16" x14ac:dyDescent="0.4">
      <c r="B3" s="67" t="s">
        <v>40</v>
      </c>
    </row>
    <row r="4" spans="2:18" ht="16" x14ac:dyDescent="0.4">
      <c r="B4" s="55" t="s">
        <v>41</v>
      </c>
      <c r="C4" s="374" t="s">
        <v>42</v>
      </c>
      <c r="D4" s="375"/>
      <c r="E4" s="376" t="s">
        <v>43</v>
      </c>
      <c r="F4" s="376"/>
      <c r="G4" s="375"/>
      <c r="H4" s="374" t="s">
        <v>44</v>
      </c>
      <c r="I4" s="376"/>
      <c r="J4" s="376"/>
      <c r="K4" s="375"/>
      <c r="L4" s="374" t="s">
        <v>45</v>
      </c>
      <c r="M4" s="376"/>
      <c r="N4" s="376"/>
      <c r="O4" s="375"/>
      <c r="P4" s="379" t="s">
        <v>46</v>
      </c>
      <c r="Q4" s="380"/>
      <c r="R4" s="381"/>
    </row>
    <row r="5" spans="2:18" s="209" customFormat="1" ht="43.5" x14ac:dyDescent="0.35">
      <c r="B5" s="314" t="s">
        <v>41</v>
      </c>
      <c r="C5" s="314" t="s">
        <v>47</v>
      </c>
      <c r="D5" s="306" t="s">
        <v>48</v>
      </c>
      <c r="E5" s="305" t="s">
        <v>49</v>
      </c>
      <c r="F5" s="305" t="s">
        <v>50</v>
      </c>
      <c r="G5" s="305" t="s">
        <v>51</v>
      </c>
      <c r="H5" s="314" t="s">
        <v>52</v>
      </c>
      <c r="I5" s="305" t="s">
        <v>53</v>
      </c>
      <c r="J5" s="305" t="s">
        <v>54</v>
      </c>
      <c r="K5" s="306" t="s">
        <v>55</v>
      </c>
      <c r="L5" s="305" t="s">
        <v>56</v>
      </c>
      <c r="M5" s="305" t="s">
        <v>57</v>
      </c>
      <c r="N5" s="305" t="s">
        <v>58</v>
      </c>
      <c r="O5" s="306" t="s">
        <v>59</v>
      </c>
      <c r="P5" s="303">
        <v>3</v>
      </c>
      <c r="Q5" s="303">
        <v>4</v>
      </c>
      <c r="R5" s="304">
        <v>5</v>
      </c>
    </row>
    <row r="6" spans="2:18" x14ac:dyDescent="0.35">
      <c r="B6" s="81" t="s">
        <v>60</v>
      </c>
      <c r="C6" s="56">
        <v>0.54</v>
      </c>
      <c r="D6" s="60">
        <v>0.5</v>
      </c>
      <c r="E6" s="58">
        <v>0.49</v>
      </c>
      <c r="F6" s="58">
        <v>0.52</v>
      </c>
      <c r="G6" s="58">
        <v>0.53</v>
      </c>
      <c r="H6" s="56">
        <v>0.57999999999999996</v>
      </c>
      <c r="I6" s="58">
        <v>0.48</v>
      </c>
      <c r="J6" s="58">
        <v>0.48</v>
      </c>
      <c r="K6" s="60">
        <v>0.47</v>
      </c>
      <c r="L6" s="58">
        <v>0.51</v>
      </c>
      <c r="M6" s="58">
        <v>0.51</v>
      </c>
      <c r="N6" s="58">
        <v>0.56000000000000005</v>
      </c>
      <c r="O6" s="60">
        <v>0.5</v>
      </c>
      <c r="P6" s="58">
        <v>0.52</v>
      </c>
      <c r="Q6" s="58">
        <v>0.52</v>
      </c>
      <c r="R6" s="60">
        <v>0.51</v>
      </c>
    </row>
    <row r="7" spans="2:18" x14ac:dyDescent="0.35">
      <c r="B7" s="82" t="s">
        <v>61</v>
      </c>
      <c r="C7" s="61">
        <v>0.23</v>
      </c>
      <c r="D7" s="63">
        <v>0.35</v>
      </c>
      <c r="E7" s="62">
        <v>0.27</v>
      </c>
      <c r="F7" s="62">
        <v>0.25</v>
      </c>
      <c r="G7" s="62">
        <v>0.36</v>
      </c>
      <c r="H7" s="61">
        <v>0.36</v>
      </c>
      <c r="I7" s="62">
        <v>0.2</v>
      </c>
      <c r="J7" s="62">
        <v>0.3</v>
      </c>
      <c r="K7" s="63">
        <v>0.28000000000000003</v>
      </c>
      <c r="L7" s="62">
        <v>0.28999999999999998</v>
      </c>
      <c r="M7" s="62">
        <v>0.31</v>
      </c>
      <c r="N7" s="62">
        <v>0.28999999999999998</v>
      </c>
      <c r="O7" s="63">
        <v>0.3</v>
      </c>
      <c r="P7" s="62">
        <v>0.33</v>
      </c>
      <c r="Q7" s="62">
        <v>0.28000000000000003</v>
      </c>
      <c r="R7" s="63">
        <v>0.27</v>
      </c>
    </row>
    <row r="8" spans="2:18" x14ac:dyDescent="0.35">
      <c r="B8" s="82" t="s">
        <v>62</v>
      </c>
      <c r="C8" s="61">
        <v>0.31</v>
      </c>
      <c r="D8" s="63">
        <v>0.3</v>
      </c>
      <c r="E8" s="62">
        <v>0.28000000000000003</v>
      </c>
      <c r="F8" s="62">
        <v>0.33</v>
      </c>
      <c r="G8" s="62">
        <v>0.28999999999999998</v>
      </c>
      <c r="H8" s="61">
        <v>0.25</v>
      </c>
      <c r="I8" s="62">
        <v>0.37</v>
      </c>
      <c r="J8" s="62">
        <v>0.34</v>
      </c>
      <c r="K8" s="63">
        <v>0.3</v>
      </c>
      <c r="L8" s="62">
        <v>0.31</v>
      </c>
      <c r="M8" s="62">
        <v>0.28999999999999998</v>
      </c>
      <c r="N8" s="62">
        <v>0.27</v>
      </c>
      <c r="O8" s="63">
        <v>0.32</v>
      </c>
      <c r="P8" s="62">
        <v>0.28000000000000003</v>
      </c>
      <c r="Q8" s="62">
        <v>0.28999999999999998</v>
      </c>
      <c r="R8" s="63">
        <v>0.34</v>
      </c>
    </row>
    <row r="9" spans="2:18" x14ac:dyDescent="0.35">
      <c r="B9" s="82" t="s">
        <v>63</v>
      </c>
      <c r="C9" s="61">
        <v>0.26</v>
      </c>
      <c r="D9" s="63">
        <v>0.25</v>
      </c>
      <c r="E9" s="62">
        <v>0.26</v>
      </c>
      <c r="F9" s="62">
        <v>0.25</v>
      </c>
      <c r="G9" s="62">
        <v>0.26</v>
      </c>
      <c r="H9" s="61">
        <v>0.3</v>
      </c>
      <c r="I9" s="62">
        <v>0.19</v>
      </c>
      <c r="J9" s="62">
        <v>0.25</v>
      </c>
      <c r="K9" s="63">
        <v>0.26</v>
      </c>
      <c r="L9" s="62">
        <v>0.24</v>
      </c>
      <c r="M9" s="62">
        <v>0.28999999999999998</v>
      </c>
      <c r="N9" s="62">
        <v>0.25</v>
      </c>
      <c r="O9" s="63">
        <v>0.25</v>
      </c>
      <c r="P9" s="62">
        <v>0.25</v>
      </c>
      <c r="Q9" s="62">
        <v>0.28000000000000003</v>
      </c>
      <c r="R9" s="63">
        <v>0.24</v>
      </c>
    </row>
    <row r="10" spans="2:18" x14ac:dyDescent="0.35">
      <c r="B10" s="82" t="s">
        <v>64</v>
      </c>
      <c r="C10" s="61">
        <v>0.23</v>
      </c>
      <c r="D10" s="63">
        <v>0.19</v>
      </c>
      <c r="E10" s="62">
        <v>0.35</v>
      </c>
      <c r="F10" s="62">
        <v>0.19</v>
      </c>
      <c r="G10" s="62">
        <v>0.12</v>
      </c>
      <c r="H10" s="61">
        <v>0.19</v>
      </c>
      <c r="I10" s="62">
        <v>0.18</v>
      </c>
      <c r="J10" s="62">
        <v>0.23</v>
      </c>
      <c r="K10" s="63">
        <v>0.31</v>
      </c>
      <c r="L10" s="62">
        <v>0.18</v>
      </c>
      <c r="M10" s="62">
        <v>0.2</v>
      </c>
      <c r="N10" s="62">
        <v>0.21</v>
      </c>
      <c r="O10" s="63">
        <v>0.22</v>
      </c>
      <c r="P10" s="62">
        <v>0.19</v>
      </c>
      <c r="Q10" s="62">
        <v>0.24</v>
      </c>
      <c r="R10" s="63">
        <v>0.22</v>
      </c>
    </row>
    <row r="11" spans="2:18" x14ac:dyDescent="0.35">
      <c r="B11" s="82" t="s">
        <v>65</v>
      </c>
      <c r="C11" s="61">
        <v>0.19</v>
      </c>
      <c r="D11" s="63">
        <v>0.16</v>
      </c>
      <c r="E11" s="62">
        <v>0.18</v>
      </c>
      <c r="F11" s="62">
        <v>0.16</v>
      </c>
      <c r="G11" s="62">
        <v>0.18</v>
      </c>
      <c r="H11" s="61">
        <v>0.2</v>
      </c>
      <c r="I11" s="62">
        <v>0.1</v>
      </c>
      <c r="J11" s="62">
        <v>0.14000000000000001</v>
      </c>
      <c r="K11" s="63">
        <v>0.25</v>
      </c>
      <c r="L11" s="62">
        <v>0.12</v>
      </c>
      <c r="M11" s="62">
        <v>0.17</v>
      </c>
      <c r="N11" s="62">
        <v>0.19</v>
      </c>
      <c r="O11" s="63">
        <v>0.18</v>
      </c>
      <c r="P11" s="62">
        <v>0.17</v>
      </c>
      <c r="Q11" s="62">
        <v>0.2</v>
      </c>
      <c r="R11" s="63">
        <v>0.16</v>
      </c>
    </row>
    <row r="12" spans="2:18" x14ac:dyDescent="0.35">
      <c r="B12" s="82" t="s">
        <v>66</v>
      </c>
      <c r="C12" s="61">
        <v>0.13</v>
      </c>
      <c r="D12" s="63">
        <v>0.09</v>
      </c>
      <c r="E12" s="62">
        <v>0.16</v>
      </c>
      <c r="F12" s="62">
        <v>0.1</v>
      </c>
      <c r="G12" s="62">
        <v>0.08</v>
      </c>
      <c r="H12" s="61">
        <v>0.14000000000000001</v>
      </c>
      <c r="I12" s="62">
        <v>7.0000000000000007E-2</v>
      </c>
      <c r="J12" s="62">
        <v>0.11</v>
      </c>
      <c r="K12" s="63">
        <v>0.11</v>
      </c>
      <c r="L12" s="62">
        <v>0.09</v>
      </c>
      <c r="M12" s="62">
        <v>0.13</v>
      </c>
      <c r="N12" s="62">
        <v>0.12</v>
      </c>
      <c r="O12" s="63">
        <v>0.11</v>
      </c>
      <c r="P12" s="62">
        <v>0.09</v>
      </c>
      <c r="Q12" s="62">
        <v>0.12</v>
      </c>
      <c r="R12" s="63">
        <v>0.13</v>
      </c>
    </row>
    <row r="13" spans="2:18" x14ac:dyDescent="0.35">
      <c r="B13" s="83" t="s">
        <v>67</v>
      </c>
      <c r="C13" s="64">
        <v>0.06</v>
      </c>
      <c r="D13" s="66">
        <v>0.02</v>
      </c>
      <c r="E13" s="65">
        <v>0.06</v>
      </c>
      <c r="F13" s="65">
        <v>0.03</v>
      </c>
      <c r="G13" s="65">
        <v>0.02</v>
      </c>
      <c r="H13" s="64">
        <v>0.04</v>
      </c>
      <c r="I13" s="65">
        <v>0.03</v>
      </c>
      <c r="J13" s="65">
        <v>0.05</v>
      </c>
      <c r="K13" s="66">
        <v>0.03</v>
      </c>
      <c r="L13" s="65">
        <v>0.03</v>
      </c>
      <c r="M13" s="65">
        <v>0.05</v>
      </c>
      <c r="N13" s="65">
        <v>0.04</v>
      </c>
      <c r="O13" s="66">
        <v>0.03</v>
      </c>
      <c r="P13" s="65">
        <v>0.03</v>
      </c>
      <c r="Q13" s="65">
        <v>0.04</v>
      </c>
      <c r="R13" s="66">
        <v>0.04</v>
      </c>
    </row>
    <row r="14" spans="2:18" x14ac:dyDescent="0.35">
      <c r="B14" s="47" t="s">
        <v>68</v>
      </c>
      <c r="C14" s="47">
        <v>922</v>
      </c>
      <c r="D14" s="49">
        <v>1069</v>
      </c>
      <c r="E14" s="48">
        <v>611</v>
      </c>
      <c r="F14" s="48">
        <v>660</v>
      </c>
      <c r="G14" s="48">
        <v>726</v>
      </c>
      <c r="H14" s="47">
        <v>910</v>
      </c>
      <c r="I14" s="48">
        <v>483</v>
      </c>
      <c r="J14" s="48">
        <v>405</v>
      </c>
      <c r="K14" s="49">
        <v>395</v>
      </c>
      <c r="L14" s="48">
        <v>234</v>
      </c>
      <c r="M14" s="48">
        <v>300</v>
      </c>
      <c r="N14" s="48">
        <v>508</v>
      </c>
      <c r="O14" s="49">
        <v>955</v>
      </c>
      <c r="P14" s="48">
        <v>854</v>
      </c>
      <c r="Q14" s="48">
        <v>459</v>
      </c>
      <c r="R14" s="49">
        <v>688</v>
      </c>
    </row>
    <row r="16" spans="2:18" x14ac:dyDescent="0.35">
      <c r="B16" s="44" t="s">
        <v>69</v>
      </c>
    </row>
    <row r="17" spans="2:21" x14ac:dyDescent="0.35">
      <c r="B17" s="44"/>
    </row>
    <row r="18" spans="2:21" x14ac:dyDescent="0.35">
      <c r="B18" s="85" t="s">
        <v>70</v>
      </c>
    </row>
    <row r="19" spans="2:21" x14ac:dyDescent="0.35">
      <c r="B19" s="53" t="s">
        <v>41</v>
      </c>
      <c r="C19" s="374" t="s">
        <v>42</v>
      </c>
      <c r="D19" s="375"/>
      <c r="E19" s="376" t="s">
        <v>43</v>
      </c>
      <c r="F19" s="376"/>
      <c r="G19" s="377"/>
      <c r="H19" s="378" t="s">
        <v>44</v>
      </c>
      <c r="I19" s="376"/>
      <c r="J19" s="376"/>
      <c r="K19" s="377"/>
      <c r="L19" s="376" t="s">
        <v>45</v>
      </c>
      <c r="M19" s="376"/>
      <c r="N19" s="376"/>
      <c r="O19" s="377"/>
    </row>
    <row r="20" spans="2:21" s="209" customFormat="1" ht="43.5" x14ac:dyDescent="0.35">
      <c r="B20" s="357" t="s">
        <v>71</v>
      </c>
      <c r="C20" s="315" t="s">
        <v>47</v>
      </c>
      <c r="D20" s="317" t="s">
        <v>48</v>
      </c>
      <c r="E20" s="316" t="s">
        <v>49</v>
      </c>
      <c r="F20" s="316" t="s">
        <v>50</v>
      </c>
      <c r="G20" s="317" t="s">
        <v>51</v>
      </c>
      <c r="H20" s="316" t="s">
        <v>52</v>
      </c>
      <c r="I20" s="316" t="s">
        <v>53</v>
      </c>
      <c r="J20" s="316" t="s">
        <v>54</v>
      </c>
      <c r="K20" s="316" t="s">
        <v>55</v>
      </c>
      <c r="L20" s="358" t="s">
        <v>56</v>
      </c>
      <c r="M20" s="359" t="s">
        <v>57</v>
      </c>
      <c r="N20" s="359" t="s">
        <v>58</v>
      </c>
      <c r="O20" s="360" t="s">
        <v>59</v>
      </c>
      <c r="P20" s="305"/>
      <c r="Q20" s="305"/>
    </row>
    <row r="21" spans="2:21" x14ac:dyDescent="0.35">
      <c r="B21" s="50">
        <v>3</v>
      </c>
      <c r="C21" s="56">
        <v>0.39</v>
      </c>
      <c r="D21" s="60">
        <v>0.46</v>
      </c>
      <c r="E21" s="58">
        <v>0.35</v>
      </c>
      <c r="F21" s="58">
        <v>0.38</v>
      </c>
      <c r="G21" s="60">
        <v>0.53</v>
      </c>
      <c r="H21" s="58">
        <v>0.45</v>
      </c>
      <c r="I21" s="58">
        <v>0.34</v>
      </c>
      <c r="J21" s="58">
        <v>0.38</v>
      </c>
      <c r="K21" s="58">
        <v>0.49</v>
      </c>
      <c r="L21" s="73">
        <v>0.44</v>
      </c>
      <c r="M21" s="74">
        <v>0.45</v>
      </c>
      <c r="N21" s="74">
        <v>0.47</v>
      </c>
      <c r="O21" s="75">
        <v>0.39</v>
      </c>
      <c r="P21" s="51"/>
      <c r="Q21" s="51"/>
    </row>
    <row r="22" spans="2:21" x14ac:dyDescent="0.35">
      <c r="B22" s="50">
        <v>4</v>
      </c>
      <c r="C22" s="61">
        <v>0.26</v>
      </c>
      <c r="D22" s="63">
        <v>0.2</v>
      </c>
      <c r="E22" s="62">
        <v>0.25</v>
      </c>
      <c r="F22" s="62">
        <v>0.23</v>
      </c>
      <c r="G22" s="63">
        <v>0.21</v>
      </c>
      <c r="H22" s="62">
        <v>0.25</v>
      </c>
      <c r="I22" s="62">
        <v>0.21</v>
      </c>
      <c r="J22" s="62">
        <v>0.23</v>
      </c>
      <c r="K22" s="62">
        <v>0.23</v>
      </c>
      <c r="L22" s="76">
        <v>0.24</v>
      </c>
      <c r="M22" s="62">
        <v>0.21</v>
      </c>
      <c r="N22" s="62">
        <v>0.23</v>
      </c>
      <c r="O22" s="77">
        <v>0.24</v>
      </c>
    </row>
    <row r="23" spans="2:21" x14ac:dyDescent="0.35">
      <c r="B23" s="47">
        <v>5</v>
      </c>
      <c r="C23" s="64">
        <v>0.35</v>
      </c>
      <c r="D23" s="66">
        <v>0.34</v>
      </c>
      <c r="E23" s="65">
        <v>0.4</v>
      </c>
      <c r="F23" s="65">
        <v>0.39</v>
      </c>
      <c r="G23" s="66">
        <v>0.25</v>
      </c>
      <c r="H23" s="65">
        <v>0.31</v>
      </c>
      <c r="I23" s="65">
        <v>0.45</v>
      </c>
      <c r="J23" s="65">
        <v>0.39</v>
      </c>
      <c r="K23" s="65">
        <v>0.27</v>
      </c>
      <c r="L23" s="76">
        <v>0.32</v>
      </c>
      <c r="M23" s="62">
        <v>0.34</v>
      </c>
      <c r="N23" s="62">
        <v>0.3</v>
      </c>
      <c r="O23" s="77">
        <v>0.37</v>
      </c>
    </row>
    <row r="24" spans="2:21" x14ac:dyDescent="0.35">
      <c r="B24" s="194" t="s">
        <v>72</v>
      </c>
      <c r="C24" s="64">
        <f t="shared" ref="C24:O24" si="0">C23+C22</f>
        <v>0.61</v>
      </c>
      <c r="D24" s="66">
        <f t="shared" si="0"/>
        <v>0.54</v>
      </c>
      <c r="E24" s="65">
        <f t="shared" si="0"/>
        <v>0.65</v>
      </c>
      <c r="F24" s="65">
        <f t="shared" si="0"/>
        <v>0.62</v>
      </c>
      <c r="G24" s="66">
        <f t="shared" si="0"/>
        <v>0.45999999999999996</v>
      </c>
      <c r="H24" s="65">
        <f t="shared" si="0"/>
        <v>0.56000000000000005</v>
      </c>
      <c r="I24" s="65">
        <f t="shared" si="0"/>
        <v>0.66</v>
      </c>
      <c r="J24" s="65">
        <f t="shared" si="0"/>
        <v>0.62</v>
      </c>
      <c r="K24" s="65">
        <f t="shared" si="0"/>
        <v>0.5</v>
      </c>
      <c r="L24" s="211">
        <f t="shared" si="0"/>
        <v>0.56000000000000005</v>
      </c>
      <c r="M24" s="212">
        <f t="shared" si="0"/>
        <v>0.55000000000000004</v>
      </c>
      <c r="N24" s="212">
        <f t="shared" si="0"/>
        <v>0.53</v>
      </c>
      <c r="O24" s="213">
        <f t="shared" si="0"/>
        <v>0.61</v>
      </c>
    </row>
    <row r="25" spans="2:21" x14ac:dyDescent="0.35">
      <c r="B25" s="54" t="s">
        <v>68</v>
      </c>
      <c r="C25" s="47">
        <v>922</v>
      </c>
      <c r="D25" s="49">
        <v>1069</v>
      </c>
      <c r="E25" s="48">
        <v>611</v>
      </c>
      <c r="F25" s="48">
        <v>660</v>
      </c>
      <c r="G25" s="48">
        <v>726</v>
      </c>
      <c r="H25" s="47">
        <v>910</v>
      </c>
      <c r="I25" s="48">
        <v>483</v>
      </c>
      <c r="J25" s="48">
        <v>405</v>
      </c>
      <c r="K25" s="48">
        <v>395</v>
      </c>
      <c r="L25" s="105">
        <v>234</v>
      </c>
      <c r="M25" s="106">
        <v>300</v>
      </c>
      <c r="N25" s="106">
        <v>508</v>
      </c>
      <c r="O25" s="107">
        <v>955</v>
      </c>
    </row>
    <row r="28" spans="2:21" x14ac:dyDescent="0.35">
      <c r="B28" s="85" t="s">
        <v>60</v>
      </c>
      <c r="C28" s="51"/>
      <c r="D28" s="51"/>
      <c r="E28" s="51"/>
      <c r="F28" s="51"/>
      <c r="G28" s="51"/>
      <c r="H28" s="51"/>
      <c r="I28" s="51"/>
      <c r="J28" s="51"/>
      <c r="K28" s="51"/>
      <c r="L28" s="51"/>
      <c r="M28" s="51"/>
      <c r="N28" s="51"/>
      <c r="O28" s="51"/>
      <c r="P28" s="51"/>
      <c r="Q28" s="51"/>
      <c r="R28" s="51"/>
      <c r="S28" s="51"/>
      <c r="T28" s="51"/>
      <c r="U28" s="51"/>
    </row>
    <row r="29" spans="2:21" ht="16" x14ac:dyDescent="0.4">
      <c r="B29" s="53" t="s">
        <v>41</v>
      </c>
      <c r="C29" s="374" t="s">
        <v>42</v>
      </c>
      <c r="D29" s="375"/>
      <c r="E29" s="376" t="s">
        <v>43</v>
      </c>
      <c r="F29" s="376"/>
      <c r="G29" s="375"/>
      <c r="H29" s="374" t="s">
        <v>44</v>
      </c>
      <c r="I29" s="376"/>
      <c r="J29" s="376"/>
      <c r="K29" s="375"/>
      <c r="L29" s="374" t="s">
        <v>45</v>
      </c>
      <c r="M29" s="376"/>
      <c r="N29" s="376"/>
      <c r="O29" s="375"/>
      <c r="P29" s="379" t="s">
        <v>46</v>
      </c>
      <c r="Q29" s="380"/>
      <c r="R29" s="381"/>
    </row>
    <row r="30" spans="2:21" s="209" customFormat="1" ht="43.5" x14ac:dyDescent="0.35">
      <c r="B30" s="313" t="s">
        <v>41</v>
      </c>
      <c r="C30" s="314" t="s">
        <v>47</v>
      </c>
      <c r="D30" s="306" t="s">
        <v>48</v>
      </c>
      <c r="E30" s="305" t="s">
        <v>49</v>
      </c>
      <c r="F30" s="305" t="s">
        <v>50</v>
      </c>
      <c r="G30" s="306" t="s">
        <v>51</v>
      </c>
      <c r="H30" s="305" t="s">
        <v>52</v>
      </c>
      <c r="I30" s="305" t="s">
        <v>53</v>
      </c>
      <c r="J30" s="305" t="s">
        <v>54</v>
      </c>
      <c r="K30" s="305" t="s">
        <v>55</v>
      </c>
      <c r="L30" s="305" t="s">
        <v>56</v>
      </c>
      <c r="M30" s="305" t="s">
        <v>57</v>
      </c>
      <c r="N30" s="305" t="s">
        <v>58</v>
      </c>
      <c r="O30" s="306" t="s">
        <v>59</v>
      </c>
      <c r="P30" s="322">
        <v>3</v>
      </c>
      <c r="Q30" s="322">
        <v>4</v>
      </c>
      <c r="R30" s="323">
        <v>5</v>
      </c>
    </row>
    <row r="31" spans="2:21" x14ac:dyDescent="0.35">
      <c r="B31" s="50">
        <v>1</v>
      </c>
      <c r="C31" s="56">
        <v>0.13</v>
      </c>
      <c r="D31" s="60">
        <v>0.18</v>
      </c>
      <c r="E31" s="58">
        <v>0.09</v>
      </c>
      <c r="F31" s="58">
        <v>0.12</v>
      </c>
      <c r="G31" s="60">
        <v>0.26</v>
      </c>
      <c r="H31" s="56">
        <v>0.2</v>
      </c>
      <c r="I31" s="58">
        <v>0.14000000000000001</v>
      </c>
      <c r="J31" s="58">
        <v>0.16</v>
      </c>
      <c r="K31" s="60">
        <v>0.12</v>
      </c>
      <c r="L31" s="58">
        <v>0.16</v>
      </c>
      <c r="M31" s="58">
        <v>0.17</v>
      </c>
      <c r="N31" s="58">
        <v>0.22</v>
      </c>
      <c r="O31" s="60">
        <v>0.13</v>
      </c>
      <c r="P31" s="62">
        <v>0.86</v>
      </c>
      <c r="Q31" s="62">
        <v>0.56999999999999995</v>
      </c>
      <c r="R31" s="63">
        <v>0.49</v>
      </c>
    </row>
    <row r="32" spans="2:21" x14ac:dyDescent="0.35">
      <c r="B32" s="50">
        <v>2</v>
      </c>
      <c r="C32" s="61">
        <v>0.09</v>
      </c>
      <c r="D32" s="63">
        <v>0.12</v>
      </c>
      <c r="E32" s="62">
        <v>0.12</v>
      </c>
      <c r="F32" s="62">
        <v>0.06</v>
      </c>
      <c r="G32" s="63">
        <v>0.13</v>
      </c>
      <c r="H32" s="61">
        <v>0.12</v>
      </c>
      <c r="I32" s="62">
        <v>7.0000000000000007E-2</v>
      </c>
      <c r="J32" s="62">
        <v>0.1</v>
      </c>
      <c r="K32" s="63">
        <v>0.13</v>
      </c>
      <c r="L32" s="62">
        <v>0.05</v>
      </c>
      <c r="M32" s="62">
        <v>0.1</v>
      </c>
      <c r="N32" s="62">
        <v>0.13</v>
      </c>
      <c r="O32" s="63">
        <v>0.1</v>
      </c>
      <c r="P32" s="62">
        <v>0.34</v>
      </c>
      <c r="Q32" s="62">
        <v>0.24</v>
      </c>
      <c r="R32" s="63">
        <v>0.14000000000000001</v>
      </c>
    </row>
    <row r="33" spans="2:21" x14ac:dyDescent="0.35">
      <c r="B33" s="50">
        <v>3</v>
      </c>
      <c r="C33" s="61">
        <v>0.3</v>
      </c>
      <c r="D33" s="63">
        <v>0.31</v>
      </c>
      <c r="E33" s="62">
        <v>0.31</v>
      </c>
      <c r="F33" s="62">
        <v>0.33</v>
      </c>
      <c r="G33" s="63">
        <v>0.28000000000000003</v>
      </c>
      <c r="H33" s="61">
        <v>0.31</v>
      </c>
      <c r="I33" s="62">
        <v>0.28000000000000003</v>
      </c>
      <c r="J33" s="62">
        <v>0.32</v>
      </c>
      <c r="K33" s="63">
        <v>0.33</v>
      </c>
      <c r="L33" s="62">
        <v>0.33</v>
      </c>
      <c r="M33" s="62">
        <v>0.3</v>
      </c>
      <c r="N33" s="62">
        <v>0.28999999999999998</v>
      </c>
      <c r="O33" s="63">
        <v>0.31</v>
      </c>
      <c r="P33" s="62">
        <v>0.69</v>
      </c>
      <c r="Q33" s="62">
        <v>0.43</v>
      </c>
      <c r="R33" s="63">
        <v>0.21</v>
      </c>
    </row>
    <row r="34" spans="2:21" x14ac:dyDescent="0.35">
      <c r="B34" s="50">
        <v>4</v>
      </c>
      <c r="C34" s="61">
        <v>0.24</v>
      </c>
      <c r="D34" s="63">
        <v>0.17</v>
      </c>
      <c r="E34" s="62">
        <v>0.21</v>
      </c>
      <c r="F34" s="62">
        <v>0.21</v>
      </c>
      <c r="G34" s="63">
        <v>0.18</v>
      </c>
      <c r="H34" s="61">
        <v>0.2</v>
      </c>
      <c r="I34" s="62">
        <v>0.19</v>
      </c>
      <c r="J34" s="62">
        <v>0.17</v>
      </c>
      <c r="K34" s="63">
        <v>0.25</v>
      </c>
      <c r="L34" s="62">
        <v>0.2</v>
      </c>
      <c r="M34" s="62">
        <v>0.16</v>
      </c>
      <c r="N34" s="62">
        <v>0.19</v>
      </c>
      <c r="O34" s="63">
        <v>0.23</v>
      </c>
      <c r="P34" s="62">
        <v>0.13</v>
      </c>
      <c r="Q34" s="62">
        <v>0.62</v>
      </c>
      <c r="R34" s="63">
        <v>0.24</v>
      </c>
    </row>
    <row r="35" spans="2:21" x14ac:dyDescent="0.35">
      <c r="B35" s="47">
        <v>5</v>
      </c>
      <c r="C35" s="64">
        <v>0.24</v>
      </c>
      <c r="D35" s="66">
        <v>0.03</v>
      </c>
      <c r="E35" s="65">
        <v>0.26</v>
      </c>
      <c r="F35" s="65">
        <v>0.27</v>
      </c>
      <c r="G35" s="66">
        <v>0.15</v>
      </c>
      <c r="H35" s="64">
        <v>0.18</v>
      </c>
      <c r="I35" s="65">
        <v>0.32</v>
      </c>
      <c r="J35" s="65">
        <v>0.26</v>
      </c>
      <c r="K35" s="66">
        <v>0.17</v>
      </c>
      <c r="L35" s="65">
        <v>0.26</v>
      </c>
      <c r="M35" s="65">
        <v>0.27</v>
      </c>
      <c r="N35" s="65">
        <v>0.17</v>
      </c>
      <c r="O35" s="66">
        <v>0.23</v>
      </c>
      <c r="P35" s="65">
        <v>0.06</v>
      </c>
      <c r="Q35" s="65">
        <v>0.22</v>
      </c>
      <c r="R35" s="66">
        <v>0.94</v>
      </c>
    </row>
    <row r="36" spans="2:21" x14ac:dyDescent="0.35">
      <c r="B36" s="54" t="s">
        <v>68</v>
      </c>
      <c r="C36" s="47">
        <v>427</v>
      </c>
      <c r="D36" s="49">
        <v>538</v>
      </c>
      <c r="E36" s="48">
        <v>309</v>
      </c>
      <c r="F36" s="48">
        <v>317</v>
      </c>
      <c r="G36" s="48">
        <v>341</v>
      </c>
      <c r="H36" s="47">
        <v>386</v>
      </c>
      <c r="I36" s="48">
        <v>252</v>
      </c>
      <c r="J36" s="48">
        <v>212</v>
      </c>
      <c r="K36" s="48">
        <v>208</v>
      </c>
      <c r="L36" s="47">
        <v>115</v>
      </c>
      <c r="M36" s="48">
        <v>146</v>
      </c>
      <c r="N36" s="48">
        <v>226</v>
      </c>
      <c r="O36" s="49">
        <v>480</v>
      </c>
      <c r="P36" s="48">
        <v>410</v>
      </c>
      <c r="Q36" s="48">
        <v>221</v>
      </c>
      <c r="R36" s="49">
        <v>340</v>
      </c>
    </row>
    <row r="39" spans="2:21" x14ac:dyDescent="0.35">
      <c r="B39" s="85" t="s">
        <v>73</v>
      </c>
      <c r="C39" s="51"/>
      <c r="D39" s="51"/>
      <c r="E39" s="51"/>
      <c r="F39" s="51"/>
      <c r="G39" s="51"/>
      <c r="H39" s="51"/>
      <c r="I39" s="51"/>
      <c r="J39" s="51"/>
      <c r="K39" s="51"/>
      <c r="L39" s="51"/>
      <c r="M39" s="51"/>
      <c r="N39" s="51"/>
      <c r="O39" s="51"/>
      <c r="P39" s="51"/>
      <c r="Q39" s="51"/>
      <c r="R39" s="51"/>
      <c r="S39" s="51"/>
      <c r="T39" s="51"/>
      <c r="U39" s="51"/>
    </row>
    <row r="40" spans="2:21" ht="16" x14ac:dyDescent="0.4">
      <c r="B40" s="53" t="s">
        <v>41</v>
      </c>
      <c r="C40" s="374" t="s">
        <v>42</v>
      </c>
      <c r="D40" s="375"/>
      <c r="E40" s="376" t="s">
        <v>43</v>
      </c>
      <c r="F40" s="376"/>
      <c r="G40" s="375"/>
      <c r="H40" s="374" t="s">
        <v>44</v>
      </c>
      <c r="I40" s="376"/>
      <c r="J40" s="376"/>
      <c r="K40" s="375"/>
      <c r="L40" s="374" t="s">
        <v>45</v>
      </c>
      <c r="M40" s="376"/>
      <c r="N40" s="376"/>
      <c r="O40" s="375"/>
      <c r="P40" s="379" t="s">
        <v>46</v>
      </c>
      <c r="Q40" s="380"/>
      <c r="R40" s="381"/>
    </row>
    <row r="41" spans="2:21" s="209" customFormat="1" ht="43.5" x14ac:dyDescent="0.35">
      <c r="B41" s="313" t="s">
        <v>41</v>
      </c>
      <c r="C41" s="314" t="s">
        <v>47</v>
      </c>
      <c r="D41" s="306" t="s">
        <v>48</v>
      </c>
      <c r="E41" s="305" t="s">
        <v>49</v>
      </c>
      <c r="F41" s="305" t="s">
        <v>50</v>
      </c>
      <c r="G41" s="305" t="s">
        <v>51</v>
      </c>
      <c r="H41" s="315" t="s">
        <v>52</v>
      </c>
      <c r="I41" s="316" t="s">
        <v>53</v>
      </c>
      <c r="J41" s="316" t="s">
        <v>54</v>
      </c>
      <c r="K41" s="317" t="s">
        <v>55</v>
      </c>
      <c r="L41" s="305" t="s">
        <v>56</v>
      </c>
      <c r="M41" s="305" t="s">
        <v>57</v>
      </c>
      <c r="N41" s="305" t="s">
        <v>58</v>
      </c>
      <c r="O41" s="306" t="s">
        <v>59</v>
      </c>
      <c r="P41" s="322">
        <v>3</v>
      </c>
      <c r="Q41" s="322">
        <v>4</v>
      </c>
      <c r="R41" s="323">
        <v>5</v>
      </c>
    </row>
    <row r="42" spans="2:21" x14ac:dyDescent="0.35">
      <c r="B42" s="50">
        <v>1</v>
      </c>
      <c r="C42" s="56">
        <v>0.22</v>
      </c>
      <c r="D42" s="60">
        <v>0.41</v>
      </c>
      <c r="E42" s="58">
        <v>0.2</v>
      </c>
      <c r="F42" s="58">
        <v>0.24</v>
      </c>
      <c r="G42" s="58">
        <v>0.5</v>
      </c>
      <c r="H42" s="56">
        <v>0.38</v>
      </c>
      <c r="I42" s="58">
        <v>0.25</v>
      </c>
      <c r="J42" s="58">
        <v>0.26</v>
      </c>
      <c r="K42" s="60">
        <v>0.33</v>
      </c>
      <c r="L42" s="58">
        <v>0.28000000000000003</v>
      </c>
      <c r="M42" s="58">
        <v>0.37</v>
      </c>
      <c r="N42" s="58">
        <v>0.35</v>
      </c>
      <c r="O42" s="60">
        <v>0.3</v>
      </c>
      <c r="P42" s="62">
        <v>0.41</v>
      </c>
      <c r="Q42" s="62">
        <v>0.28000000000000003</v>
      </c>
      <c r="R42" s="63">
        <v>0.24</v>
      </c>
    </row>
    <row r="43" spans="2:21" x14ac:dyDescent="0.35">
      <c r="B43" s="50">
        <v>2</v>
      </c>
      <c r="C43" s="61">
        <v>0.11</v>
      </c>
      <c r="D43" s="63">
        <v>0.13</v>
      </c>
      <c r="E43" s="62">
        <v>0.09</v>
      </c>
      <c r="F43" s="62">
        <v>0.12</v>
      </c>
      <c r="G43" s="62">
        <v>0.14000000000000001</v>
      </c>
      <c r="H43" s="61">
        <v>0.12</v>
      </c>
      <c r="I43" s="62">
        <v>0.09</v>
      </c>
      <c r="J43" s="62">
        <v>0.09</v>
      </c>
      <c r="K43" s="63">
        <v>0.16</v>
      </c>
      <c r="L43" s="62">
        <v>0.09</v>
      </c>
      <c r="M43" s="62">
        <v>0.12</v>
      </c>
      <c r="N43" s="62">
        <v>0.14000000000000001</v>
      </c>
      <c r="O43" s="63">
        <v>0.12</v>
      </c>
      <c r="P43" s="62">
        <v>0.17</v>
      </c>
      <c r="Q43" s="62">
        <v>0.11</v>
      </c>
      <c r="R43" s="63">
        <v>7.0000000000000007E-2</v>
      </c>
    </row>
    <row r="44" spans="2:21" x14ac:dyDescent="0.35">
      <c r="B44" s="50">
        <v>3</v>
      </c>
      <c r="C44" s="61">
        <v>0.24</v>
      </c>
      <c r="D44" s="63">
        <v>0.21</v>
      </c>
      <c r="E44" s="62">
        <v>0.22</v>
      </c>
      <c r="F44" s="62">
        <v>0.24</v>
      </c>
      <c r="G44" s="62">
        <v>0.2</v>
      </c>
      <c r="H44" s="61">
        <v>0.22</v>
      </c>
      <c r="I44" s="62">
        <v>0.2</v>
      </c>
      <c r="J44" s="62">
        <v>0.24</v>
      </c>
      <c r="K44" s="63">
        <v>0.25</v>
      </c>
      <c r="L44" s="62">
        <v>0.28999999999999998</v>
      </c>
      <c r="M44" s="62">
        <v>0.18</v>
      </c>
      <c r="N44" s="62">
        <v>0.21</v>
      </c>
      <c r="O44" s="63">
        <v>0.23</v>
      </c>
      <c r="P44" s="62">
        <v>0.33</v>
      </c>
      <c r="Q44" s="62">
        <v>0.21</v>
      </c>
      <c r="R44" s="63">
        <v>0.1</v>
      </c>
    </row>
    <row r="45" spans="2:21" x14ac:dyDescent="0.35">
      <c r="B45" s="50">
        <v>4</v>
      </c>
      <c r="C45" s="61">
        <v>0.17</v>
      </c>
      <c r="D45" s="63">
        <v>0.11</v>
      </c>
      <c r="E45" s="62">
        <v>0.19</v>
      </c>
      <c r="F45" s="62">
        <v>0.15</v>
      </c>
      <c r="G45" s="62">
        <v>0.08</v>
      </c>
      <c r="H45" s="61">
        <v>0.12</v>
      </c>
      <c r="I45" s="62">
        <v>0.16</v>
      </c>
      <c r="J45" s="62">
        <v>0.17</v>
      </c>
      <c r="K45" s="63">
        <v>0.13</v>
      </c>
      <c r="L45" s="62">
        <v>0.15</v>
      </c>
      <c r="M45" s="62">
        <v>0.13</v>
      </c>
      <c r="N45" s="62">
        <v>0.14000000000000001</v>
      </c>
      <c r="O45" s="63">
        <v>0.13</v>
      </c>
      <c r="P45" s="62">
        <v>0.06</v>
      </c>
      <c r="Q45" s="62">
        <v>0.3</v>
      </c>
      <c r="R45" s="63">
        <v>0.12</v>
      </c>
    </row>
    <row r="46" spans="2:21" x14ac:dyDescent="0.35">
      <c r="B46" s="47">
        <v>5</v>
      </c>
      <c r="C46" s="64">
        <v>0.26</v>
      </c>
      <c r="D46" s="66">
        <v>0.14000000000000001</v>
      </c>
      <c r="E46" s="65">
        <v>0.28999999999999998</v>
      </c>
      <c r="F46" s="65">
        <v>0.25</v>
      </c>
      <c r="G46" s="65">
        <v>7.0000000000000007E-2</v>
      </c>
      <c r="H46" s="64">
        <v>0.16</v>
      </c>
      <c r="I46" s="65">
        <v>0.3</v>
      </c>
      <c r="J46" s="65">
        <v>0.23</v>
      </c>
      <c r="K46" s="66">
        <v>0.13</v>
      </c>
      <c r="L46" s="65">
        <v>0.19</v>
      </c>
      <c r="M46" s="65">
        <v>0.2</v>
      </c>
      <c r="N46" s="65">
        <v>0.16</v>
      </c>
      <c r="O46" s="66">
        <v>0.22</v>
      </c>
      <c r="P46" s="65">
        <v>0.03</v>
      </c>
      <c r="Q46" s="65">
        <v>0.1</v>
      </c>
      <c r="R46" s="66">
        <v>0.47</v>
      </c>
    </row>
    <row r="47" spans="2:21" x14ac:dyDescent="0.35">
      <c r="B47" s="54" t="s">
        <v>68</v>
      </c>
      <c r="C47" s="47">
        <v>922</v>
      </c>
      <c r="D47" s="49">
        <v>1069</v>
      </c>
      <c r="E47" s="48">
        <v>611</v>
      </c>
      <c r="F47" s="48">
        <v>660</v>
      </c>
      <c r="G47" s="48">
        <v>726</v>
      </c>
      <c r="H47" s="47">
        <v>910</v>
      </c>
      <c r="I47" s="48">
        <v>483</v>
      </c>
      <c r="J47" s="48">
        <v>405</v>
      </c>
      <c r="K47" s="49">
        <v>395</v>
      </c>
      <c r="L47" s="48">
        <v>234</v>
      </c>
      <c r="M47" s="48">
        <v>300</v>
      </c>
      <c r="N47" s="48">
        <v>508</v>
      </c>
      <c r="O47" s="48">
        <v>955</v>
      </c>
      <c r="P47" s="48">
        <v>853</v>
      </c>
      <c r="Q47" s="48">
        <v>458</v>
      </c>
      <c r="R47" s="48">
        <v>686</v>
      </c>
    </row>
    <row r="49" spans="2:21" x14ac:dyDescent="0.35">
      <c r="B49" t="s">
        <v>74</v>
      </c>
    </row>
    <row r="50" spans="2:21" x14ac:dyDescent="0.35">
      <c r="B50" s="85" t="s">
        <v>75</v>
      </c>
      <c r="C50" s="51"/>
      <c r="D50" s="51"/>
      <c r="E50" s="51"/>
      <c r="F50" s="51"/>
      <c r="G50" s="51"/>
      <c r="H50" s="51"/>
      <c r="I50" s="51"/>
      <c r="J50" s="51"/>
      <c r="K50" s="51"/>
      <c r="L50" s="51"/>
      <c r="M50" s="51"/>
      <c r="N50" s="51"/>
      <c r="O50" s="51"/>
      <c r="P50" s="51"/>
      <c r="Q50" s="51"/>
      <c r="R50" s="51"/>
      <c r="S50" s="51"/>
      <c r="T50" s="51"/>
      <c r="U50" s="51"/>
    </row>
    <row r="51" spans="2:21" ht="16" x14ac:dyDescent="0.4">
      <c r="B51" s="53" t="s">
        <v>41</v>
      </c>
      <c r="C51" s="374" t="s">
        <v>42</v>
      </c>
      <c r="D51" s="375"/>
      <c r="E51" s="376" t="s">
        <v>43</v>
      </c>
      <c r="F51" s="376"/>
      <c r="G51" s="375"/>
      <c r="H51" s="374" t="s">
        <v>44</v>
      </c>
      <c r="I51" s="376"/>
      <c r="J51" s="376"/>
      <c r="K51" s="375"/>
      <c r="L51" s="374" t="s">
        <v>45</v>
      </c>
      <c r="M51" s="376"/>
      <c r="N51" s="376"/>
      <c r="O51" s="375"/>
      <c r="P51" s="379" t="s">
        <v>46</v>
      </c>
      <c r="Q51" s="380"/>
      <c r="R51" s="381"/>
    </row>
    <row r="52" spans="2:21" s="209" customFormat="1" ht="43.5" x14ac:dyDescent="0.35">
      <c r="B52" s="313" t="s">
        <v>41</v>
      </c>
      <c r="C52" s="314" t="s">
        <v>47</v>
      </c>
      <c r="D52" s="306" t="s">
        <v>48</v>
      </c>
      <c r="E52" s="305" t="s">
        <v>49</v>
      </c>
      <c r="F52" s="305" t="s">
        <v>50</v>
      </c>
      <c r="G52" s="306" t="s">
        <v>51</v>
      </c>
      <c r="H52" s="315" t="s">
        <v>52</v>
      </c>
      <c r="I52" s="316" t="s">
        <v>53</v>
      </c>
      <c r="J52" s="316" t="s">
        <v>54</v>
      </c>
      <c r="K52" s="317" t="s">
        <v>55</v>
      </c>
      <c r="L52" s="305" t="s">
        <v>56</v>
      </c>
      <c r="M52" s="305" t="s">
        <v>57</v>
      </c>
      <c r="N52" s="305" t="s">
        <v>58</v>
      </c>
      <c r="O52" s="306" t="s">
        <v>59</v>
      </c>
      <c r="P52" s="322">
        <v>3</v>
      </c>
      <c r="Q52" s="322">
        <v>4</v>
      </c>
      <c r="R52" s="323">
        <v>5</v>
      </c>
    </row>
    <row r="53" spans="2:21" x14ac:dyDescent="0.35">
      <c r="B53" s="50">
        <v>1</v>
      </c>
      <c r="C53" s="56">
        <v>0.26</v>
      </c>
      <c r="D53" s="60">
        <v>0.42</v>
      </c>
      <c r="E53" s="58">
        <v>0.2</v>
      </c>
      <c r="F53" s="58">
        <v>0.26</v>
      </c>
      <c r="G53" s="60">
        <v>0.54</v>
      </c>
      <c r="H53" s="56">
        <v>0.42</v>
      </c>
      <c r="I53" s="58">
        <v>0.26</v>
      </c>
      <c r="J53" s="58">
        <v>0.3</v>
      </c>
      <c r="K53" s="60">
        <v>0.33</v>
      </c>
      <c r="L53" s="58">
        <v>0.35</v>
      </c>
      <c r="M53" s="58">
        <v>0.36</v>
      </c>
      <c r="N53" s="58">
        <v>0.38</v>
      </c>
      <c r="O53" s="60">
        <v>0.33</v>
      </c>
      <c r="P53" s="62">
        <v>0.44</v>
      </c>
      <c r="Q53" s="62">
        <v>0.28000000000000003</v>
      </c>
      <c r="R53" s="63">
        <v>0.27</v>
      </c>
    </row>
    <row r="54" spans="2:21" x14ac:dyDescent="0.35">
      <c r="B54" s="50">
        <v>2</v>
      </c>
      <c r="C54" s="61">
        <v>0.11</v>
      </c>
      <c r="D54" s="63">
        <v>0.13</v>
      </c>
      <c r="E54" s="62">
        <v>0.12</v>
      </c>
      <c r="F54" s="62">
        <v>0.12</v>
      </c>
      <c r="G54" s="63">
        <v>0.14000000000000001</v>
      </c>
      <c r="H54" s="61">
        <v>0.12</v>
      </c>
      <c r="I54" s="62">
        <v>0.11</v>
      </c>
      <c r="J54" s="62">
        <v>0.1</v>
      </c>
      <c r="K54" s="63">
        <v>0.16</v>
      </c>
      <c r="L54" s="62">
        <v>0.13</v>
      </c>
      <c r="M54" s="62">
        <v>0.13</v>
      </c>
      <c r="N54" s="62">
        <v>0.12</v>
      </c>
      <c r="O54" s="63">
        <v>0.13</v>
      </c>
      <c r="P54" s="62">
        <v>0.16</v>
      </c>
      <c r="Q54" s="62">
        <v>0.13</v>
      </c>
      <c r="R54" s="63">
        <v>7.0000000000000007E-2</v>
      </c>
    </row>
    <row r="55" spans="2:21" x14ac:dyDescent="0.35">
      <c r="B55" s="50">
        <v>3</v>
      </c>
      <c r="C55" s="61">
        <v>0.24</v>
      </c>
      <c r="D55" s="63">
        <v>0.21</v>
      </c>
      <c r="E55" s="62">
        <v>0.24</v>
      </c>
      <c r="F55" s="62">
        <v>0.25</v>
      </c>
      <c r="G55" s="63">
        <v>0.18</v>
      </c>
      <c r="H55" s="61">
        <v>0.22</v>
      </c>
      <c r="I55" s="62">
        <v>0.22</v>
      </c>
      <c r="J55" s="62">
        <v>0.23</v>
      </c>
      <c r="K55" s="63">
        <v>0.24</v>
      </c>
      <c r="L55" s="62">
        <v>0.24</v>
      </c>
      <c r="M55" s="62">
        <v>0.21</v>
      </c>
      <c r="N55" s="62">
        <v>0.24</v>
      </c>
      <c r="O55" s="63">
        <v>0.21</v>
      </c>
      <c r="P55" s="62">
        <v>0.28000000000000003</v>
      </c>
      <c r="Q55" s="62">
        <v>0.23</v>
      </c>
      <c r="R55" s="63">
        <v>0.15</v>
      </c>
    </row>
    <row r="56" spans="2:21" x14ac:dyDescent="0.35">
      <c r="B56" s="50">
        <v>4</v>
      </c>
      <c r="C56" s="61">
        <v>0.16</v>
      </c>
      <c r="D56" s="63">
        <v>0.11</v>
      </c>
      <c r="E56" s="62">
        <v>0.18</v>
      </c>
      <c r="F56" s="62">
        <v>0.17</v>
      </c>
      <c r="G56" s="63">
        <v>7.0000000000000007E-2</v>
      </c>
      <c r="H56" s="61">
        <v>0.11</v>
      </c>
      <c r="I56" s="62">
        <v>0.17</v>
      </c>
      <c r="J56" s="62">
        <v>0.15</v>
      </c>
      <c r="K56" s="63">
        <v>0.13</v>
      </c>
      <c r="L56" s="62">
        <v>0.12</v>
      </c>
      <c r="M56" s="62">
        <v>0.12</v>
      </c>
      <c r="N56" s="62">
        <v>0.13</v>
      </c>
      <c r="O56" s="63">
        <v>0.15</v>
      </c>
      <c r="P56" s="62">
        <v>7.0000000000000007E-2</v>
      </c>
      <c r="Q56" s="62">
        <v>0.26</v>
      </c>
      <c r="R56" s="63">
        <v>0.13</v>
      </c>
    </row>
    <row r="57" spans="2:21" x14ac:dyDescent="0.35">
      <c r="B57" s="47">
        <v>5</v>
      </c>
      <c r="C57" s="64">
        <v>0.23</v>
      </c>
      <c r="D57" s="66">
        <v>0.12</v>
      </c>
      <c r="E57" s="65">
        <v>0.26</v>
      </c>
      <c r="F57" s="65">
        <v>0.2</v>
      </c>
      <c r="G57" s="66">
        <v>7.0000000000000007E-2</v>
      </c>
      <c r="H57" s="64">
        <v>0.13</v>
      </c>
      <c r="I57" s="65">
        <v>0.23</v>
      </c>
      <c r="J57" s="65">
        <v>0.22</v>
      </c>
      <c r="K57" s="66">
        <v>0.14000000000000001</v>
      </c>
      <c r="L57" s="65">
        <v>0.17</v>
      </c>
      <c r="M57" s="65">
        <v>0.18</v>
      </c>
      <c r="N57" s="65">
        <v>0.13</v>
      </c>
      <c r="O57" s="66">
        <v>0.18</v>
      </c>
      <c r="P57" s="65">
        <v>0.04</v>
      </c>
      <c r="Q57" s="65">
        <v>0.09</v>
      </c>
      <c r="R57" s="66">
        <v>0.38</v>
      </c>
    </row>
    <row r="58" spans="2:21" x14ac:dyDescent="0.35">
      <c r="B58" s="54" t="s">
        <v>68</v>
      </c>
      <c r="C58" s="47">
        <v>870</v>
      </c>
      <c r="D58" s="49">
        <v>1047</v>
      </c>
      <c r="E58" s="48">
        <v>572</v>
      </c>
      <c r="F58" s="48">
        <v>638</v>
      </c>
      <c r="G58" s="48">
        <v>712</v>
      </c>
      <c r="H58" s="47">
        <v>873</v>
      </c>
      <c r="I58" s="48">
        <v>471</v>
      </c>
      <c r="J58" s="48">
        <v>385</v>
      </c>
      <c r="K58" s="49">
        <v>382</v>
      </c>
      <c r="L58" s="48">
        <v>226</v>
      </c>
      <c r="M58" s="48">
        <v>284</v>
      </c>
      <c r="N58" s="48">
        <v>490</v>
      </c>
      <c r="O58" s="49">
        <v>922</v>
      </c>
      <c r="P58" s="48">
        <v>826</v>
      </c>
      <c r="Q58" s="48">
        <v>439</v>
      </c>
      <c r="R58" s="49">
        <v>657</v>
      </c>
    </row>
    <row r="61" spans="2:21" x14ac:dyDescent="0.35">
      <c r="B61" s="85" t="s">
        <v>76</v>
      </c>
      <c r="C61" s="51"/>
      <c r="D61" s="51"/>
      <c r="E61" s="51"/>
      <c r="F61" s="51"/>
      <c r="G61" s="51"/>
      <c r="H61" s="51"/>
      <c r="I61" s="51"/>
      <c r="J61" s="51"/>
      <c r="K61" s="51"/>
      <c r="L61" s="51"/>
      <c r="M61" s="51"/>
      <c r="N61" s="51"/>
      <c r="O61" s="51"/>
      <c r="P61" s="51"/>
      <c r="Q61" s="51"/>
      <c r="R61" s="51"/>
      <c r="S61" s="51"/>
      <c r="T61" s="51"/>
      <c r="U61" s="51"/>
    </row>
    <row r="62" spans="2:21" ht="16" x14ac:dyDescent="0.4">
      <c r="B62" s="53" t="s">
        <v>41</v>
      </c>
      <c r="C62" s="374" t="s">
        <v>42</v>
      </c>
      <c r="D62" s="375"/>
      <c r="E62" s="376" t="s">
        <v>43</v>
      </c>
      <c r="F62" s="376"/>
      <c r="G62" s="375"/>
      <c r="H62" s="374" t="s">
        <v>44</v>
      </c>
      <c r="I62" s="376"/>
      <c r="J62" s="376"/>
      <c r="K62" s="375"/>
      <c r="L62" s="374" t="s">
        <v>45</v>
      </c>
      <c r="M62" s="376"/>
      <c r="N62" s="376"/>
      <c r="O62" s="375"/>
      <c r="P62" s="379" t="s">
        <v>46</v>
      </c>
      <c r="Q62" s="380"/>
      <c r="R62" s="381"/>
    </row>
    <row r="63" spans="2:21" s="209" customFormat="1" ht="43.5" x14ac:dyDescent="0.35">
      <c r="B63" s="313" t="s">
        <v>41</v>
      </c>
      <c r="C63" s="314" t="s">
        <v>47</v>
      </c>
      <c r="D63" s="306" t="s">
        <v>48</v>
      </c>
      <c r="E63" s="305" t="s">
        <v>49</v>
      </c>
      <c r="F63" s="305" t="s">
        <v>50</v>
      </c>
      <c r="G63" s="306" t="s">
        <v>51</v>
      </c>
      <c r="H63" s="305" t="s">
        <v>52</v>
      </c>
      <c r="I63" s="305" t="s">
        <v>53</v>
      </c>
      <c r="J63" s="305" t="s">
        <v>54</v>
      </c>
      <c r="K63" s="305" t="s">
        <v>55</v>
      </c>
      <c r="L63" s="305" t="s">
        <v>56</v>
      </c>
      <c r="M63" s="305" t="s">
        <v>57</v>
      </c>
      <c r="N63" s="305" t="s">
        <v>58</v>
      </c>
      <c r="O63" s="306" t="s">
        <v>59</v>
      </c>
      <c r="P63" s="322">
        <v>3</v>
      </c>
      <c r="Q63" s="322">
        <v>4</v>
      </c>
      <c r="R63" s="323">
        <v>5</v>
      </c>
    </row>
    <row r="64" spans="2:21" x14ac:dyDescent="0.35">
      <c r="B64" s="50">
        <v>1</v>
      </c>
      <c r="C64" s="56">
        <v>0.12</v>
      </c>
      <c r="D64" s="60">
        <v>0.21</v>
      </c>
      <c r="E64" s="58">
        <v>0.08</v>
      </c>
      <c r="F64" s="58">
        <v>0.13</v>
      </c>
      <c r="G64" s="60">
        <v>0.28000000000000003</v>
      </c>
      <c r="H64" s="58">
        <v>0.2</v>
      </c>
      <c r="I64" s="58">
        <v>0.17</v>
      </c>
      <c r="J64" s="58">
        <v>0.13</v>
      </c>
      <c r="K64" s="58">
        <v>0.12</v>
      </c>
      <c r="L64" s="58">
        <v>0.23</v>
      </c>
      <c r="M64" s="58">
        <v>0.19</v>
      </c>
      <c r="N64" s="58">
        <v>0.14000000000000001</v>
      </c>
      <c r="O64" s="60">
        <v>0.17</v>
      </c>
      <c r="P64" s="62">
        <v>0.23</v>
      </c>
      <c r="Q64" s="62">
        <v>0.12</v>
      </c>
      <c r="R64" s="63">
        <v>0.13</v>
      </c>
    </row>
    <row r="65" spans="2:21" x14ac:dyDescent="0.35">
      <c r="B65" s="50">
        <v>2</v>
      </c>
      <c r="C65" s="61">
        <v>0.09</v>
      </c>
      <c r="D65" s="63">
        <v>0.09</v>
      </c>
      <c r="E65" s="62">
        <v>0.06</v>
      </c>
      <c r="F65" s="62">
        <v>7.0000000000000007E-2</v>
      </c>
      <c r="G65" s="63">
        <v>0.13</v>
      </c>
      <c r="H65" s="62">
        <v>0.09</v>
      </c>
      <c r="I65" s="62">
        <v>0.08</v>
      </c>
      <c r="J65" s="62">
        <v>0.08</v>
      </c>
      <c r="K65" s="62">
        <v>0.1</v>
      </c>
      <c r="L65" s="62">
        <v>0.1</v>
      </c>
      <c r="M65" s="62">
        <v>0.08</v>
      </c>
      <c r="N65" s="62">
        <v>0.09</v>
      </c>
      <c r="O65" s="63">
        <v>0.09</v>
      </c>
      <c r="P65" s="62">
        <v>0.13</v>
      </c>
      <c r="Q65" s="62">
        <v>0.09</v>
      </c>
      <c r="R65" s="63">
        <v>0.04</v>
      </c>
    </row>
    <row r="66" spans="2:21" x14ac:dyDescent="0.35">
      <c r="B66" s="50">
        <v>3</v>
      </c>
      <c r="C66" s="61">
        <v>0.26</v>
      </c>
      <c r="D66" s="63">
        <v>0.31</v>
      </c>
      <c r="E66" s="62">
        <v>0.27</v>
      </c>
      <c r="F66" s="62">
        <v>0.28000000000000003</v>
      </c>
      <c r="G66" s="63">
        <v>0.3</v>
      </c>
      <c r="H66" s="62">
        <v>0.3</v>
      </c>
      <c r="I66" s="62">
        <v>0.22</v>
      </c>
      <c r="J66" s="62">
        <v>0.25</v>
      </c>
      <c r="K66" s="62">
        <v>0.37</v>
      </c>
      <c r="L66" s="62">
        <v>0.31</v>
      </c>
      <c r="M66" s="62">
        <v>0.27</v>
      </c>
      <c r="N66" s="62">
        <v>0.33</v>
      </c>
      <c r="O66" s="63">
        <v>0.26</v>
      </c>
      <c r="P66" s="62">
        <v>0.45</v>
      </c>
      <c r="Q66" s="62">
        <v>0.21</v>
      </c>
      <c r="R66" s="63">
        <v>0.13</v>
      </c>
    </row>
    <row r="67" spans="2:21" x14ac:dyDescent="0.35">
      <c r="B67" s="50">
        <v>4</v>
      </c>
      <c r="C67" s="61">
        <v>0.24</v>
      </c>
      <c r="D67" s="63">
        <v>0.18</v>
      </c>
      <c r="E67" s="62">
        <v>0.26</v>
      </c>
      <c r="F67" s="62">
        <v>0.21</v>
      </c>
      <c r="G67" s="63">
        <v>0.16</v>
      </c>
      <c r="H67" s="62">
        <v>0.2</v>
      </c>
      <c r="I67" s="62">
        <v>0.21</v>
      </c>
      <c r="J67" s="62">
        <v>0.24</v>
      </c>
      <c r="K67" s="62">
        <v>0.21</v>
      </c>
      <c r="L67" s="62">
        <v>0.18</v>
      </c>
      <c r="M67" s="62">
        <v>0.22</v>
      </c>
      <c r="N67" s="62">
        <v>0.21</v>
      </c>
      <c r="O67" s="63">
        <v>0.21</v>
      </c>
      <c r="P67" s="62">
        <v>0.14000000000000001</v>
      </c>
      <c r="Q67" s="62">
        <v>0.44</v>
      </c>
      <c r="R67" s="63">
        <v>0.14000000000000001</v>
      </c>
    </row>
    <row r="68" spans="2:21" x14ac:dyDescent="0.35">
      <c r="B68" s="47">
        <v>5</v>
      </c>
      <c r="C68" s="64">
        <v>0.28999999999999998</v>
      </c>
      <c r="D68" s="66">
        <v>0.21</v>
      </c>
      <c r="E68" s="65">
        <v>0.32</v>
      </c>
      <c r="F68" s="65">
        <v>0.31</v>
      </c>
      <c r="G68" s="66">
        <v>0.13</v>
      </c>
      <c r="H68" s="65">
        <v>0.21</v>
      </c>
      <c r="I68" s="65">
        <v>0.32</v>
      </c>
      <c r="J68" s="65">
        <v>0.31</v>
      </c>
      <c r="K68" s="65">
        <v>0.21</v>
      </c>
      <c r="L68" s="65">
        <v>0.19</v>
      </c>
      <c r="M68" s="65">
        <v>0.24</v>
      </c>
      <c r="N68" s="65">
        <v>0.22</v>
      </c>
      <c r="O68" s="66">
        <v>0.27</v>
      </c>
      <c r="P68" s="65">
        <v>0.06</v>
      </c>
      <c r="Q68" s="65">
        <v>0.13</v>
      </c>
      <c r="R68" s="66">
        <v>0.56000000000000005</v>
      </c>
    </row>
    <row r="69" spans="2:21" x14ac:dyDescent="0.35">
      <c r="B69" s="54" t="s">
        <v>68</v>
      </c>
      <c r="C69" s="47">
        <v>802</v>
      </c>
      <c r="D69" s="49">
        <v>971</v>
      </c>
      <c r="E69" s="48">
        <v>513</v>
      </c>
      <c r="F69" s="48">
        <v>597</v>
      </c>
      <c r="G69" s="48">
        <v>666</v>
      </c>
      <c r="H69" s="47">
        <v>787</v>
      </c>
      <c r="I69" s="48">
        <v>450</v>
      </c>
      <c r="J69" s="48">
        <v>361</v>
      </c>
      <c r="K69" s="48">
        <v>350</v>
      </c>
      <c r="L69" s="47">
        <v>213</v>
      </c>
      <c r="M69" s="48">
        <v>262</v>
      </c>
      <c r="N69" s="48">
        <v>448</v>
      </c>
      <c r="O69" s="49">
        <v>853</v>
      </c>
      <c r="P69" s="48">
        <v>776</v>
      </c>
      <c r="Q69" s="48">
        <v>403</v>
      </c>
      <c r="R69" s="49">
        <v>597</v>
      </c>
    </row>
    <row r="72" spans="2:21" x14ac:dyDescent="0.35">
      <c r="B72" s="85" t="s">
        <v>63</v>
      </c>
      <c r="C72" s="51"/>
      <c r="D72" s="51"/>
      <c r="E72" s="51"/>
      <c r="F72" s="51"/>
      <c r="G72" s="51"/>
      <c r="H72" s="51"/>
      <c r="I72" s="51"/>
      <c r="J72" s="51"/>
      <c r="K72" s="51"/>
      <c r="L72" s="51"/>
      <c r="M72" s="51"/>
      <c r="N72" s="51"/>
      <c r="O72" s="51"/>
      <c r="P72" s="51"/>
      <c r="Q72" s="51"/>
      <c r="R72" s="51"/>
      <c r="S72" s="51"/>
      <c r="T72" s="51"/>
      <c r="U72" s="51"/>
    </row>
    <row r="73" spans="2:21" ht="16" x14ac:dyDescent="0.4">
      <c r="B73" s="53" t="s">
        <v>41</v>
      </c>
      <c r="C73" s="374" t="s">
        <v>42</v>
      </c>
      <c r="D73" s="375"/>
      <c r="E73" s="376" t="s">
        <v>43</v>
      </c>
      <c r="F73" s="376"/>
      <c r="G73" s="375"/>
      <c r="H73" s="374" t="s">
        <v>44</v>
      </c>
      <c r="I73" s="376"/>
      <c r="J73" s="376"/>
      <c r="K73" s="375"/>
      <c r="L73" s="374" t="s">
        <v>45</v>
      </c>
      <c r="M73" s="376"/>
      <c r="N73" s="376"/>
      <c r="O73" s="375"/>
      <c r="P73" s="379" t="s">
        <v>46</v>
      </c>
      <c r="Q73" s="380"/>
      <c r="R73" s="381"/>
    </row>
    <row r="74" spans="2:21" s="209" customFormat="1" ht="43.5" x14ac:dyDescent="0.35">
      <c r="B74" s="313" t="s">
        <v>41</v>
      </c>
      <c r="C74" s="314" t="s">
        <v>47</v>
      </c>
      <c r="D74" s="306" t="s">
        <v>48</v>
      </c>
      <c r="E74" s="305" t="s">
        <v>49</v>
      </c>
      <c r="F74" s="305" t="s">
        <v>50</v>
      </c>
      <c r="G74" s="306" t="s">
        <v>51</v>
      </c>
      <c r="H74" s="315" t="s">
        <v>52</v>
      </c>
      <c r="I74" s="316" t="s">
        <v>53</v>
      </c>
      <c r="J74" s="316" t="s">
        <v>54</v>
      </c>
      <c r="K74" s="317" t="s">
        <v>55</v>
      </c>
      <c r="L74" s="305" t="s">
        <v>56</v>
      </c>
      <c r="M74" s="305" t="s">
        <v>57</v>
      </c>
      <c r="N74" s="305" t="s">
        <v>58</v>
      </c>
      <c r="O74" s="306" t="s">
        <v>59</v>
      </c>
      <c r="P74" s="322">
        <v>3</v>
      </c>
      <c r="Q74" s="322">
        <v>4</v>
      </c>
      <c r="R74" s="323">
        <v>5</v>
      </c>
    </row>
    <row r="75" spans="2:21" x14ac:dyDescent="0.35">
      <c r="B75" s="50">
        <v>1</v>
      </c>
      <c r="C75" s="56">
        <v>0.18</v>
      </c>
      <c r="D75" s="60">
        <v>0.27</v>
      </c>
      <c r="E75" s="58">
        <v>0.12</v>
      </c>
      <c r="F75" s="58">
        <v>0.18</v>
      </c>
      <c r="G75" s="60">
        <v>0.37</v>
      </c>
      <c r="H75" s="56">
        <v>0.25</v>
      </c>
      <c r="I75" s="58">
        <v>0.25</v>
      </c>
      <c r="J75" s="58">
        <v>0.15</v>
      </c>
      <c r="K75" s="60">
        <v>0.18</v>
      </c>
      <c r="L75" s="58">
        <v>0.25</v>
      </c>
      <c r="M75" s="58">
        <v>0.23</v>
      </c>
      <c r="N75" s="58">
        <v>0.25</v>
      </c>
      <c r="O75" s="60">
        <v>0.21</v>
      </c>
      <c r="P75" s="62">
        <v>0.26</v>
      </c>
      <c r="Q75" s="62">
        <v>0.19</v>
      </c>
      <c r="R75" s="63">
        <v>0.21</v>
      </c>
    </row>
    <row r="76" spans="2:21" x14ac:dyDescent="0.35">
      <c r="B76" s="50">
        <v>2</v>
      </c>
      <c r="C76" s="61">
        <v>0.1</v>
      </c>
      <c r="D76" s="63">
        <v>0.11</v>
      </c>
      <c r="E76" s="62">
        <v>0.08</v>
      </c>
      <c r="F76" s="62">
        <v>0.09</v>
      </c>
      <c r="G76" s="63">
        <v>0.14000000000000001</v>
      </c>
      <c r="H76" s="61">
        <v>0.11</v>
      </c>
      <c r="I76" s="62">
        <v>0.08</v>
      </c>
      <c r="J76" s="62">
        <v>0.09</v>
      </c>
      <c r="K76" s="63">
        <v>0.13</v>
      </c>
      <c r="L76" s="62">
        <v>0.1</v>
      </c>
      <c r="M76" s="62">
        <v>0.08</v>
      </c>
      <c r="N76" s="62">
        <v>0.1</v>
      </c>
      <c r="O76" s="63">
        <v>0.12</v>
      </c>
      <c r="P76" s="62">
        <v>0.14000000000000001</v>
      </c>
      <c r="Q76" s="62">
        <v>0.1</v>
      </c>
      <c r="R76" s="63">
        <v>0.06</v>
      </c>
    </row>
    <row r="77" spans="2:21" x14ac:dyDescent="0.35">
      <c r="B77" s="50">
        <v>3</v>
      </c>
      <c r="C77" s="61">
        <v>0.27</v>
      </c>
      <c r="D77" s="63">
        <v>0.26</v>
      </c>
      <c r="E77" s="62">
        <v>0.28000000000000003</v>
      </c>
      <c r="F77" s="62">
        <v>0.27</v>
      </c>
      <c r="G77" s="63">
        <v>0.25</v>
      </c>
      <c r="H77" s="61">
        <v>0.27</v>
      </c>
      <c r="I77" s="62">
        <v>0.26</v>
      </c>
      <c r="J77" s="62">
        <v>0.27</v>
      </c>
      <c r="K77" s="63">
        <v>0.28999999999999998</v>
      </c>
      <c r="L77" s="62">
        <v>0.28000000000000003</v>
      </c>
      <c r="M77" s="62">
        <v>0.27</v>
      </c>
      <c r="N77" s="62">
        <v>0.28000000000000003</v>
      </c>
      <c r="O77" s="63">
        <v>0.25</v>
      </c>
      <c r="P77" s="62">
        <v>0.35</v>
      </c>
      <c r="Q77" s="62">
        <v>0.21</v>
      </c>
      <c r="R77" s="63">
        <v>0.19</v>
      </c>
    </row>
    <row r="78" spans="2:21" x14ac:dyDescent="0.35">
      <c r="B78" s="50">
        <v>4</v>
      </c>
      <c r="C78" s="61">
        <v>0.21</v>
      </c>
      <c r="D78" s="63">
        <v>0.17</v>
      </c>
      <c r="E78" s="62">
        <v>0.22</v>
      </c>
      <c r="F78" s="62">
        <v>0.2</v>
      </c>
      <c r="G78" s="63">
        <v>0.15</v>
      </c>
      <c r="H78" s="61">
        <v>0.18</v>
      </c>
      <c r="I78" s="62">
        <v>0.17</v>
      </c>
      <c r="J78" s="62">
        <v>0.23</v>
      </c>
      <c r="K78" s="63">
        <v>0.21</v>
      </c>
      <c r="L78" s="62">
        <v>0.14000000000000001</v>
      </c>
      <c r="M78" s="62">
        <v>0.18</v>
      </c>
      <c r="N78" s="62">
        <v>0.17</v>
      </c>
      <c r="O78" s="63">
        <v>0.21</v>
      </c>
      <c r="P78" s="62">
        <v>0.15</v>
      </c>
      <c r="Q78" s="62">
        <v>0.33</v>
      </c>
      <c r="R78" s="63">
        <v>0.15</v>
      </c>
    </row>
    <row r="79" spans="2:21" x14ac:dyDescent="0.35">
      <c r="B79" s="47">
        <v>5</v>
      </c>
      <c r="C79" s="64">
        <v>0.25</v>
      </c>
      <c r="D79" s="66">
        <v>0.19</v>
      </c>
      <c r="E79" s="65">
        <v>0.3</v>
      </c>
      <c r="F79" s="65">
        <v>0.27</v>
      </c>
      <c r="G79" s="66">
        <v>0.09</v>
      </c>
      <c r="H79" s="64">
        <v>0.2</v>
      </c>
      <c r="I79" s="65">
        <v>0.24</v>
      </c>
      <c r="J79" s="65">
        <v>0.26</v>
      </c>
      <c r="K79" s="66">
        <v>0.18</v>
      </c>
      <c r="L79" s="65">
        <v>0.23</v>
      </c>
      <c r="M79" s="65">
        <v>0.24</v>
      </c>
      <c r="N79" s="65">
        <v>0.19</v>
      </c>
      <c r="O79" s="66">
        <v>0.22</v>
      </c>
      <c r="P79" s="65">
        <v>0.1</v>
      </c>
      <c r="Q79" s="65">
        <v>0.17</v>
      </c>
      <c r="R79" s="66">
        <v>0.39</v>
      </c>
    </row>
    <row r="80" spans="2:21" x14ac:dyDescent="0.35">
      <c r="B80" s="54" t="s">
        <v>68</v>
      </c>
      <c r="C80" s="47">
        <v>683</v>
      </c>
      <c r="D80" s="49">
        <v>799</v>
      </c>
      <c r="E80" s="48">
        <v>455</v>
      </c>
      <c r="F80" s="48">
        <v>494</v>
      </c>
      <c r="G80" s="48">
        <v>538</v>
      </c>
      <c r="H80" s="47">
        <v>644</v>
      </c>
      <c r="I80" s="48">
        <v>390</v>
      </c>
      <c r="J80" s="48">
        <v>305</v>
      </c>
      <c r="K80" s="49">
        <v>293</v>
      </c>
      <c r="L80" s="48">
        <v>177</v>
      </c>
      <c r="M80" s="48">
        <v>212</v>
      </c>
      <c r="N80" s="48">
        <v>383</v>
      </c>
      <c r="O80" s="49">
        <v>715</v>
      </c>
      <c r="P80" s="48">
        <v>636</v>
      </c>
      <c r="Q80" s="48">
        <v>331</v>
      </c>
      <c r="R80" s="49">
        <v>520</v>
      </c>
    </row>
    <row r="83" spans="2:21" x14ac:dyDescent="0.35">
      <c r="B83" s="85" t="s">
        <v>64</v>
      </c>
      <c r="C83" s="51"/>
      <c r="D83" s="51"/>
      <c r="E83" s="51"/>
      <c r="F83" s="51"/>
      <c r="G83" s="51"/>
      <c r="H83" s="51"/>
      <c r="I83" s="51"/>
      <c r="J83" s="51"/>
      <c r="K83" s="51"/>
      <c r="L83" s="51"/>
      <c r="M83" s="51"/>
      <c r="N83" s="51"/>
      <c r="O83" s="51"/>
      <c r="P83" s="51"/>
      <c r="Q83" s="51"/>
      <c r="R83" s="51"/>
      <c r="S83" s="51"/>
      <c r="T83" s="51"/>
      <c r="U83" s="51"/>
    </row>
    <row r="84" spans="2:21" ht="16" x14ac:dyDescent="0.4">
      <c r="B84" s="53" t="s">
        <v>41</v>
      </c>
      <c r="C84" s="374" t="s">
        <v>42</v>
      </c>
      <c r="D84" s="375"/>
      <c r="E84" s="376" t="s">
        <v>43</v>
      </c>
      <c r="F84" s="376"/>
      <c r="G84" s="375"/>
      <c r="H84" s="374" t="s">
        <v>44</v>
      </c>
      <c r="I84" s="376"/>
      <c r="J84" s="376"/>
      <c r="K84" s="375"/>
      <c r="L84" s="374" t="s">
        <v>45</v>
      </c>
      <c r="M84" s="376"/>
      <c r="N84" s="376"/>
      <c r="O84" s="375"/>
      <c r="P84" s="379" t="s">
        <v>46</v>
      </c>
      <c r="Q84" s="380"/>
      <c r="R84" s="381"/>
    </row>
    <row r="85" spans="2:21" s="209" customFormat="1" ht="43.5" x14ac:dyDescent="0.35">
      <c r="B85" s="313" t="s">
        <v>41</v>
      </c>
      <c r="C85" s="314" t="s">
        <v>47</v>
      </c>
      <c r="D85" s="306" t="s">
        <v>48</v>
      </c>
      <c r="E85" s="305" t="s">
        <v>49</v>
      </c>
      <c r="F85" s="305" t="s">
        <v>50</v>
      </c>
      <c r="G85" s="306" t="s">
        <v>51</v>
      </c>
      <c r="H85" s="315" t="s">
        <v>52</v>
      </c>
      <c r="I85" s="316" t="s">
        <v>53</v>
      </c>
      <c r="J85" s="316" t="s">
        <v>54</v>
      </c>
      <c r="K85" s="317" t="s">
        <v>55</v>
      </c>
      <c r="L85" s="305" t="s">
        <v>56</v>
      </c>
      <c r="M85" s="305" t="s">
        <v>57</v>
      </c>
      <c r="N85" s="305" t="s">
        <v>58</v>
      </c>
      <c r="O85" s="306" t="s">
        <v>59</v>
      </c>
      <c r="P85" s="322">
        <v>3</v>
      </c>
      <c r="Q85" s="322">
        <v>4</v>
      </c>
      <c r="R85" s="323">
        <v>5</v>
      </c>
    </row>
    <row r="86" spans="2:21" x14ac:dyDescent="0.35">
      <c r="B86" s="50">
        <v>1</v>
      </c>
      <c r="C86" s="56">
        <v>0.28000000000000003</v>
      </c>
      <c r="D86" s="60">
        <v>0.37</v>
      </c>
      <c r="E86" s="58">
        <v>0.13</v>
      </c>
      <c r="F86" s="58">
        <v>0.27</v>
      </c>
      <c r="G86" s="60">
        <v>0.49</v>
      </c>
      <c r="H86" s="56">
        <v>0.36</v>
      </c>
      <c r="I86" s="58">
        <v>0.36</v>
      </c>
      <c r="J86" s="58">
        <v>0.23</v>
      </c>
      <c r="K86" s="60">
        <v>0.21</v>
      </c>
      <c r="L86" s="58">
        <v>0.42</v>
      </c>
      <c r="M86" s="58">
        <v>0.35</v>
      </c>
      <c r="N86" s="58">
        <v>0.31</v>
      </c>
      <c r="O86" s="60">
        <v>0.3</v>
      </c>
      <c r="P86" s="62">
        <v>0.36</v>
      </c>
      <c r="Q86" s="62">
        <v>0.26</v>
      </c>
      <c r="R86" s="63">
        <v>0.32</v>
      </c>
    </row>
    <row r="87" spans="2:21" x14ac:dyDescent="0.35">
      <c r="B87" s="50">
        <v>2</v>
      </c>
      <c r="C87" s="61">
        <v>0.15</v>
      </c>
      <c r="D87" s="63">
        <v>0.16</v>
      </c>
      <c r="E87" s="62">
        <v>0.15</v>
      </c>
      <c r="F87" s="62">
        <v>0.14000000000000001</v>
      </c>
      <c r="G87" s="63">
        <v>0.17</v>
      </c>
      <c r="H87" s="61">
        <v>0.15</v>
      </c>
      <c r="I87" s="62">
        <v>0.14000000000000001</v>
      </c>
      <c r="J87" s="62">
        <v>0.15</v>
      </c>
      <c r="K87" s="63">
        <v>0.18</v>
      </c>
      <c r="L87" s="62">
        <v>0.14000000000000001</v>
      </c>
      <c r="M87" s="62">
        <v>0.14000000000000001</v>
      </c>
      <c r="N87" s="62">
        <v>0.2</v>
      </c>
      <c r="O87" s="63">
        <v>0.14000000000000001</v>
      </c>
      <c r="P87" s="62">
        <v>0.19</v>
      </c>
      <c r="Q87" s="62">
        <v>0.16</v>
      </c>
      <c r="R87" s="63">
        <v>0.11</v>
      </c>
    </row>
    <row r="88" spans="2:21" x14ac:dyDescent="0.35">
      <c r="B88" s="50">
        <v>3</v>
      </c>
      <c r="C88" s="61">
        <v>0.25</v>
      </c>
      <c r="D88" s="63">
        <v>0.24</v>
      </c>
      <c r="E88" s="62">
        <v>0.28000000000000003</v>
      </c>
      <c r="F88" s="62">
        <v>0.26</v>
      </c>
      <c r="G88" s="63">
        <v>0.2</v>
      </c>
      <c r="H88" s="61">
        <v>0.23</v>
      </c>
      <c r="I88" s="62">
        <v>0.22</v>
      </c>
      <c r="J88" s="62">
        <v>0.28999999999999998</v>
      </c>
      <c r="K88" s="63">
        <v>0.3</v>
      </c>
      <c r="L88" s="62">
        <v>0.2</v>
      </c>
      <c r="M88" s="62">
        <v>0.25</v>
      </c>
      <c r="N88" s="62">
        <v>0.24</v>
      </c>
      <c r="O88" s="63">
        <v>0.25</v>
      </c>
      <c r="P88" s="62">
        <v>0.3</v>
      </c>
      <c r="Q88" s="62">
        <v>0.22</v>
      </c>
      <c r="R88" s="63">
        <v>0.19</v>
      </c>
    </row>
    <row r="89" spans="2:21" x14ac:dyDescent="0.35">
      <c r="B89" s="50">
        <v>4</v>
      </c>
      <c r="C89" s="61">
        <v>0.17</v>
      </c>
      <c r="D89" s="63">
        <v>0.14000000000000001</v>
      </c>
      <c r="E89" s="62">
        <v>0.21</v>
      </c>
      <c r="F89" s="62">
        <v>0.19</v>
      </c>
      <c r="G89" s="63">
        <v>0.09</v>
      </c>
      <c r="H89" s="61">
        <v>0.15</v>
      </c>
      <c r="I89" s="62">
        <v>0.14000000000000001</v>
      </c>
      <c r="J89" s="62">
        <v>0.16</v>
      </c>
      <c r="K89" s="63">
        <v>0.19</v>
      </c>
      <c r="L89" s="62">
        <v>0.13</v>
      </c>
      <c r="M89" s="62">
        <v>0.15</v>
      </c>
      <c r="N89" s="62">
        <v>0.16</v>
      </c>
      <c r="O89" s="63">
        <v>0.17</v>
      </c>
      <c r="P89" s="62">
        <v>0.11</v>
      </c>
      <c r="Q89" s="62">
        <v>0.28000000000000003</v>
      </c>
      <c r="R89" s="63">
        <v>0.14000000000000001</v>
      </c>
    </row>
    <row r="90" spans="2:21" x14ac:dyDescent="0.35">
      <c r="B90" s="47">
        <v>5</v>
      </c>
      <c r="C90" s="64">
        <v>0.15</v>
      </c>
      <c r="D90" s="66">
        <v>0.09</v>
      </c>
      <c r="E90" s="65">
        <v>0.23</v>
      </c>
      <c r="F90" s="65">
        <v>0.13</v>
      </c>
      <c r="G90" s="66">
        <v>0.04</v>
      </c>
      <c r="H90" s="64">
        <v>0.1</v>
      </c>
      <c r="I90" s="65">
        <v>0.14000000000000001</v>
      </c>
      <c r="J90" s="65">
        <v>0.17</v>
      </c>
      <c r="K90" s="66">
        <v>0.11</v>
      </c>
      <c r="L90" s="65">
        <v>0.13</v>
      </c>
      <c r="M90" s="65">
        <v>0.11</v>
      </c>
      <c r="N90" s="65">
        <v>0.1</v>
      </c>
      <c r="O90" s="66">
        <v>0.14000000000000001</v>
      </c>
      <c r="P90" s="65">
        <v>0.05</v>
      </c>
      <c r="Q90" s="65">
        <v>7.0000000000000007E-2</v>
      </c>
      <c r="R90" s="66">
        <v>0.24</v>
      </c>
    </row>
    <row r="91" spans="2:21" x14ac:dyDescent="0.35">
      <c r="B91" s="54" t="s">
        <v>68</v>
      </c>
      <c r="C91" s="47">
        <v>706</v>
      </c>
      <c r="D91" s="49">
        <v>865</v>
      </c>
      <c r="E91" s="48">
        <v>398</v>
      </c>
      <c r="F91" s="48">
        <v>535</v>
      </c>
      <c r="G91" s="48">
        <v>642</v>
      </c>
      <c r="H91" s="47">
        <v>743</v>
      </c>
      <c r="I91" s="48">
        <v>398</v>
      </c>
      <c r="J91" s="48">
        <v>310</v>
      </c>
      <c r="K91" s="49">
        <v>271</v>
      </c>
      <c r="L91" s="48">
        <v>192</v>
      </c>
      <c r="M91" s="48">
        <v>240</v>
      </c>
      <c r="N91" s="48">
        <v>399</v>
      </c>
      <c r="O91" s="49">
        <v>744</v>
      </c>
      <c r="P91" s="48">
        <v>689</v>
      </c>
      <c r="Q91" s="48">
        <v>350</v>
      </c>
      <c r="R91" s="49">
        <v>536</v>
      </c>
    </row>
    <row r="94" spans="2:21" x14ac:dyDescent="0.35">
      <c r="B94" s="85" t="s">
        <v>61</v>
      </c>
      <c r="C94" s="51"/>
      <c r="D94" s="51"/>
      <c r="E94" s="51"/>
      <c r="F94" s="51"/>
      <c r="G94" s="51"/>
      <c r="H94" s="51"/>
      <c r="I94" s="51"/>
      <c r="J94" s="51"/>
      <c r="K94" s="51"/>
      <c r="L94" s="51"/>
      <c r="M94" s="51"/>
      <c r="N94" s="51"/>
      <c r="O94" s="51"/>
      <c r="P94" s="51"/>
      <c r="Q94" s="51"/>
      <c r="R94" s="51"/>
      <c r="S94" s="51"/>
      <c r="T94" s="51"/>
      <c r="U94" s="51"/>
    </row>
    <row r="95" spans="2:21" ht="16" x14ac:dyDescent="0.4">
      <c r="B95" s="53" t="s">
        <v>41</v>
      </c>
      <c r="C95" s="374" t="s">
        <v>42</v>
      </c>
      <c r="D95" s="375"/>
      <c r="E95" s="376" t="s">
        <v>43</v>
      </c>
      <c r="F95" s="376"/>
      <c r="G95" s="375"/>
      <c r="H95" s="374" t="s">
        <v>44</v>
      </c>
      <c r="I95" s="376"/>
      <c r="J95" s="376"/>
      <c r="K95" s="375"/>
      <c r="L95" s="374" t="s">
        <v>45</v>
      </c>
      <c r="M95" s="376"/>
      <c r="N95" s="376"/>
      <c r="O95" s="375"/>
      <c r="P95" s="379" t="s">
        <v>46</v>
      </c>
      <c r="Q95" s="380"/>
      <c r="R95" s="381"/>
    </row>
    <row r="96" spans="2:21" s="209" customFormat="1" ht="43.5" x14ac:dyDescent="0.35">
      <c r="B96" s="313" t="s">
        <v>41</v>
      </c>
      <c r="C96" s="314" t="s">
        <v>47</v>
      </c>
      <c r="D96" s="306" t="s">
        <v>48</v>
      </c>
      <c r="E96" s="305" t="s">
        <v>49</v>
      </c>
      <c r="F96" s="305" t="s">
        <v>50</v>
      </c>
      <c r="G96" s="306" t="s">
        <v>51</v>
      </c>
      <c r="H96" s="315" t="s">
        <v>52</v>
      </c>
      <c r="I96" s="316" t="s">
        <v>53</v>
      </c>
      <c r="J96" s="316" t="s">
        <v>54</v>
      </c>
      <c r="K96" s="317" t="s">
        <v>55</v>
      </c>
      <c r="L96" s="305" t="s">
        <v>56</v>
      </c>
      <c r="M96" s="305" t="s">
        <v>57</v>
      </c>
      <c r="N96" s="305" t="s">
        <v>58</v>
      </c>
      <c r="O96" s="306" t="s">
        <v>59</v>
      </c>
      <c r="P96" s="322">
        <v>3</v>
      </c>
      <c r="Q96" s="322">
        <v>4</v>
      </c>
      <c r="R96" s="323">
        <v>5</v>
      </c>
    </row>
    <row r="97" spans="2:21" x14ac:dyDescent="0.35">
      <c r="B97" s="50">
        <v>1</v>
      </c>
      <c r="C97" s="56">
        <v>0.17</v>
      </c>
      <c r="D97" s="60">
        <v>0.16</v>
      </c>
      <c r="E97" s="58">
        <v>0.11</v>
      </c>
      <c r="F97" s="58">
        <v>0.15</v>
      </c>
      <c r="G97" s="60">
        <v>0.23</v>
      </c>
      <c r="H97" s="56">
        <v>0.16</v>
      </c>
      <c r="I97" s="58">
        <v>0.16</v>
      </c>
      <c r="J97" s="58">
        <v>0.17</v>
      </c>
      <c r="K97" s="60">
        <v>0.16</v>
      </c>
      <c r="L97" s="58">
        <v>0.2</v>
      </c>
      <c r="M97" s="58">
        <v>0.17</v>
      </c>
      <c r="N97" s="58">
        <v>0.17</v>
      </c>
      <c r="O97" s="60">
        <v>0.15</v>
      </c>
      <c r="P97" s="62">
        <v>0.18</v>
      </c>
      <c r="Q97" s="62">
        <v>0.12</v>
      </c>
      <c r="R97" s="63">
        <v>0.17</v>
      </c>
    </row>
    <row r="98" spans="2:21" x14ac:dyDescent="0.35">
      <c r="B98" s="50">
        <v>2</v>
      </c>
      <c r="C98" s="61">
        <v>0.13</v>
      </c>
      <c r="D98" s="63">
        <v>0.06</v>
      </c>
      <c r="E98" s="62">
        <v>7.0000000000000007E-2</v>
      </c>
      <c r="F98" s="62">
        <v>0.09</v>
      </c>
      <c r="G98" s="63">
        <v>0.13</v>
      </c>
      <c r="H98" s="61">
        <v>0.1</v>
      </c>
      <c r="I98" s="62">
        <v>0.09</v>
      </c>
      <c r="J98" s="62">
        <v>0.08</v>
      </c>
      <c r="K98" s="63">
        <v>0.12</v>
      </c>
      <c r="L98" s="62">
        <v>0.06</v>
      </c>
      <c r="M98" s="62">
        <v>0.12</v>
      </c>
      <c r="N98" s="62">
        <v>0.11</v>
      </c>
      <c r="O98" s="63">
        <v>0.09</v>
      </c>
      <c r="P98" s="62">
        <v>0.12</v>
      </c>
      <c r="Q98" s="62">
        <v>0.13</v>
      </c>
      <c r="R98" s="63">
        <v>0.05</v>
      </c>
    </row>
    <row r="99" spans="2:21" x14ac:dyDescent="0.35">
      <c r="B99" s="50">
        <v>3</v>
      </c>
      <c r="C99" s="61">
        <v>0.26</v>
      </c>
      <c r="D99" s="63">
        <v>0.27</v>
      </c>
      <c r="E99" s="62">
        <v>0.25</v>
      </c>
      <c r="F99" s="62">
        <v>0.24</v>
      </c>
      <c r="G99" s="63">
        <v>0.3</v>
      </c>
      <c r="H99" s="61">
        <v>0.27</v>
      </c>
      <c r="I99" s="62">
        <v>0.25</v>
      </c>
      <c r="J99" s="62">
        <v>0.23</v>
      </c>
      <c r="K99" s="63">
        <v>0.28999999999999998</v>
      </c>
      <c r="L99" s="62">
        <v>0.31</v>
      </c>
      <c r="M99" s="62">
        <v>0.19</v>
      </c>
      <c r="N99" s="62">
        <v>0.27</v>
      </c>
      <c r="O99" s="63">
        <v>0.28000000000000003</v>
      </c>
      <c r="P99" s="62">
        <v>0.37</v>
      </c>
      <c r="Q99" s="62">
        <v>0.18</v>
      </c>
      <c r="R99" s="63">
        <v>0.2</v>
      </c>
    </row>
    <row r="100" spans="2:21" x14ac:dyDescent="0.35">
      <c r="B100" s="50">
        <v>4</v>
      </c>
      <c r="C100" s="61">
        <v>0.23</v>
      </c>
      <c r="D100" s="63">
        <v>0.21</v>
      </c>
      <c r="E100" s="62">
        <v>0.26</v>
      </c>
      <c r="F100" s="62">
        <v>0.22</v>
      </c>
      <c r="G100" s="63">
        <v>0.18</v>
      </c>
      <c r="H100" s="61">
        <v>0.25</v>
      </c>
      <c r="I100" s="62">
        <v>0.18</v>
      </c>
      <c r="J100" s="62">
        <v>0.23</v>
      </c>
      <c r="K100" s="63">
        <v>0.21</v>
      </c>
      <c r="L100" s="62">
        <v>0.14000000000000001</v>
      </c>
      <c r="M100" s="62">
        <v>0.26</v>
      </c>
      <c r="N100" s="62">
        <v>0.22</v>
      </c>
      <c r="O100" s="63">
        <v>0.23</v>
      </c>
      <c r="P100" s="62">
        <v>0.18</v>
      </c>
      <c r="Q100" s="62">
        <v>0.36</v>
      </c>
      <c r="R100" s="63">
        <v>0.17</v>
      </c>
    </row>
    <row r="101" spans="2:21" x14ac:dyDescent="0.35">
      <c r="B101" s="47">
        <v>5</v>
      </c>
      <c r="C101" s="64">
        <v>0.16</v>
      </c>
      <c r="D101" s="66">
        <v>0.2</v>
      </c>
      <c r="E101" s="65">
        <v>0.22</v>
      </c>
      <c r="F101" s="65">
        <v>0.22</v>
      </c>
      <c r="G101" s="66">
        <v>0.1</v>
      </c>
      <c r="H101" s="64">
        <v>0.14000000000000001</v>
      </c>
      <c r="I101" s="65">
        <v>0.25</v>
      </c>
      <c r="J101" s="65">
        <v>0.2</v>
      </c>
      <c r="K101" s="66">
        <v>0.15</v>
      </c>
      <c r="L101" s="65">
        <v>0.21</v>
      </c>
      <c r="M101" s="65">
        <v>0.18</v>
      </c>
      <c r="N101" s="65">
        <v>0.17</v>
      </c>
      <c r="O101" s="66">
        <v>0.17</v>
      </c>
      <c r="P101" s="65">
        <v>0.1</v>
      </c>
      <c r="Q101" s="65">
        <v>0.15</v>
      </c>
      <c r="R101" s="66">
        <v>0.3</v>
      </c>
    </row>
    <row r="102" spans="2:21" x14ac:dyDescent="0.35">
      <c r="B102" s="54" t="s">
        <v>68</v>
      </c>
      <c r="C102" s="47">
        <v>706</v>
      </c>
      <c r="D102" s="49">
        <v>695</v>
      </c>
      <c r="E102" s="48">
        <v>446</v>
      </c>
      <c r="F102" s="48">
        <v>492</v>
      </c>
      <c r="G102" s="48">
        <v>465</v>
      </c>
      <c r="H102" s="47">
        <v>581</v>
      </c>
      <c r="I102" s="48">
        <v>386</v>
      </c>
      <c r="J102" s="48">
        <v>283</v>
      </c>
      <c r="K102" s="49">
        <v>286</v>
      </c>
      <c r="L102" s="48">
        <v>167</v>
      </c>
      <c r="M102" s="48">
        <v>206</v>
      </c>
      <c r="N102" s="48">
        <v>359</v>
      </c>
      <c r="O102" s="49">
        <v>671</v>
      </c>
      <c r="P102" s="48">
        <v>572</v>
      </c>
      <c r="Q102" s="48">
        <v>330</v>
      </c>
      <c r="R102" s="49">
        <v>501</v>
      </c>
    </row>
    <row r="105" spans="2:21" x14ac:dyDescent="0.35">
      <c r="B105" s="85" t="s">
        <v>77</v>
      </c>
      <c r="C105" s="51"/>
      <c r="D105" s="51"/>
      <c r="E105" s="51"/>
      <c r="F105" s="51"/>
      <c r="G105" s="51"/>
      <c r="H105" s="51"/>
      <c r="I105" s="51"/>
      <c r="J105" s="51"/>
      <c r="K105" s="51"/>
      <c r="L105" s="51"/>
      <c r="M105" s="51"/>
      <c r="N105" s="51"/>
      <c r="O105" s="51"/>
      <c r="P105" s="51"/>
      <c r="Q105" s="51"/>
      <c r="R105" s="51"/>
      <c r="S105" s="51"/>
      <c r="T105" s="51"/>
      <c r="U105" s="51"/>
    </row>
    <row r="106" spans="2:21" ht="16" x14ac:dyDescent="0.4">
      <c r="B106" s="53" t="s">
        <v>41</v>
      </c>
      <c r="C106" s="374" t="s">
        <v>42</v>
      </c>
      <c r="D106" s="375"/>
      <c r="E106" s="376" t="s">
        <v>43</v>
      </c>
      <c r="F106" s="376"/>
      <c r="G106" s="375"/>
      <c r="H106" s="374" t="s">
        <v>44</v>
      </c>
      <c r="I106" s="376"/>
      <c r="J106" s="376"/>
      <c r="K106" s="375"/>
      <c r="L106" s="374" t="s">
        <v>45</v>
      </c>
      <c r="M106" s="376"/>
      <c r="N106" s="376"/>
      <c r="O106" s="375"/>
      <c r="P106" s="379" t="s">
        <v>46</v>
      </c>
      <c r="Q106" s="380"/>
      <c r="R106" s="381"/>
    </row>
    <row r="107" spans="2:21" s="209" customFormat="1" ht="43.5" x14ac:dyDescent="0.35">
      <c r="B107" s="313" t="s">
        <v>41</v>
      </c>
      <c r="C107" s="314" t="s">
        <v>47</v>
      </c>
      <c r="D107" s="306" t="s">
        <v>48</v>
      </c>
      <c r="E107" s="305" t="s">
        <v>49</v>
      </c>
      <c r="F107" s="305" t="s">
        <v>50</v>
      </c>
      <c r="G107" s="305" t="s">
        <v>51</v>
      </c>
      <c r="H107" s="314" t="s">
        <v>52</v>
      </c>
      <c r="I107" s="305" t="s">
        <v>53</v>
      </c>
      <c r="J107" s="305" t="s">
        <v>54</v>
      </c>
      <c r="K107" s="306" t="s">
        <v>55</v>
      </c>
      <c r="L107" s="305" t="s">
        <v>56</v>
      </c>
      <c r="M107" s="305" t="s">
        <v>57</v>
      </c>
      <c r="N107" s="305" t="s">
        <v>58</v>
      </c>
      <c r="O107" s="306" t="s">
        <v>59</v>
      </c>
      <c r="P107" s="322">
        <v>3</v>
      </c>
      <c r="Q107" s="322">
        <v>4</v>
      </c>
      <c r="R107" s="323">
        <v>5</v>
      </c>
    </row>
    <row r="108" spans="2:21" x14ac:dyDescent="0.35">
      <c r="B108" s="50">
        <v>1</v>
      </c>
      <c r="C108" s="56">
        <v>0.25</v>
      </c>
      <c r="D108" s="60">
        <v>0.31</v>
      </c>
      <c r="E108" s="58">
        <v>0.12</v>
      </c>
      <c r="F108" s="58">
        <v>0.22</v>
      </c>
      <c r="G108" s="58">
        <v>0.47</v>
      </c>
      <c r="H108" s="56">
        <v>0.33</v>
      </c>
      <c r="I108" s="58">
        <v>0.31</v>
      </c>
      <c r="J108" s="58">
        <v>0.22</v>
      </c>
      <c r="K108" s="60">
        <v>0.18</v>
      </c>
      <c r="L108" s="58">
        <v>0.34</v>
      </c>
      <c r="M108" s="58">
        <v>0.3</v>
      </c>
      <c r="N108" s="58">
        <v>0.3</v>
      </c>
      <c r="O108" s="60">
        <v>0.26</v>
      </c>
      <c r="P108" s="62">
        <v>0.33</v>
      </c>
      <c r="Q108" s="62">
        <v>0.21</v>
      </c>
      <c r="R108" s="63">
        <v>0.26</v>
      </c>
    </row>
    <row r="109" spans="2:21" x14ac:dyDescent="0.35">
      <c r="B109" s="50">
        <v>2</v>
      </c>
      <c r="C109" s="61">
        <v>0.13</v>
      </c>
      <c r="D109" s="63">
        <v>0.14000000000000001</v>
      </c>
      <c r="E109" s="62">
        <v>0.08</v>
      </c>
      <c r="F109" s="62">
        <v>0.15</v>
      </c>
      <c r="G109" s="62">
        <v>0.17</v>
      </c>
      <c r="H109" s="61">
        <v>0.13</v>
      </c>
      <c r="I109" s="62">
        <v>0.14000000000000001</v>
      </c>
      <c r="J109" s="62">
        <v>0.1</v>
      </c>
      <c r="K109" s="63">
        <v>0.17</v>
      </c>
      <c r="L109" s="62">
        <v>0.13</v>
      </c>
      <c r="M109" s="62">
        <v>0.11</v>
      </c>
      <c r="N109" s="62">
        <v>0.15</v>
      </c>
      <c r="O109" s="63">
        <v>0.13</v>
      </c>
      <c r="P109" s="62">
        <v>0.15</v>
      </c>
      <c r="Q109" s="62">
        <v>0.13</v>
      </c>
      <c r="R109" s="63">
        <v>0.11</v>
      </c>
    </row>
    <row r="110" spans="2:21" x14ac:dyDescent="0.35">
      <c r="B110" s="50">
        <v>3</v>
      </c>
      <c r="C110" s="61">
        <v>0.25</v>
      </c>
      <c r="D110" s="63">
        <v>0.24</v>
      </c>
      <c r="E110" s="62">
        <v>0.28999999999999998</v>
      </c>
      <c r="F110" s="62">
        <v>0.26</v>
      </c>
      <c r="G110" s="62">
        <v>0.19</v>
      </c>
      <c r="H110" s="61">
        <v>0.24</v>
      </c>
      <c r="I110" s="62">
        <v>0.24</v>
      </c>
      <c r="J110" s="62">
        <v>0.24</v>
      </c>
      <c r="K110" s="63">
        <v>0.26</v>
      </c>
      <c r="L110" s="62">
        <v>0.25</v>
      </c>
      <c r="M110" s="62">
        <v>0.26</v>
      </c>
      <c r="N110" s="62">
        <v>0.27</v>
      </c>
      <c r="O110" s="63">
        <v>0.22</v>
      </c>
      <c r="P110" s="62">
        <v>0.28999999999999998</v>
      </c>
      <c r="Q110" s="62">
        <v>0.27</v>
      </c>
      <c r="R110" s="63">
        <v>0.17</v>
      </c>
    </row>
    <row r="111" spans="2:21" x14ac:dyDescent="0.35">
      <c r="B111" s="50">
        <v>4</v>
      </c>
      <c r="C111" s="61">
        <v>0.17</v>
      </c>
      <c r="D111" s="63">
        <v>0.16</v>
      </c>
      <c r="E111" s="62">
        <v>0.22</v>
      </c>
      <c r="F111" s="62">
        <v>0.17</v>
      </c>
      <c r="G111" s="62">
        <v>0.11</v>
      </c>
      <c r="H111" s="61">
        <v>0.15</v>
      </c>
      <c r="I111" s="62">
        <v>0.13</v>
      </c>
      <c r="J111" s="62">
        <v>0.17</v>
      </c>
      <c r="K111" s="63">
        <v>0.22</v>
      </c>
      <c r="L111" s="62">
        <v>0.14000000000000001</v>
      </c>
      <c r="M111" s="62">
        <v>0.11</v>
      </c>
      <c r="N111" s="62">
        <v>0.14000000000000001</v>
      </c>
      <c r="O111" s="63">
        <v>0.2</v>
      </c>
      <c r="P111" s="62">
        <v>0.13</v>
      </c>
      <c r="Q111" s="62">
        <v>0.25</v>
      </c>
      <c r="R111" s="63">
        <v>0.15</v>
      </c>
    </row>
    <row r="112" spans="2:21" x14ac:dyDescent="0.35">
      <c r="B112" s="47">
        <v>5</v>
      </c>
      <c r="C112" s="64">
        <v>0.21</v>
      </c>
      <c r="D112" s="66">
        <v>0.15</v>
      </c>
      <c r="E112" s="65">
        <v>0.3</v>
      </c>
      <c r="F112" s="65">
        <v>0.2</v>
      </c>
      <c r="G112" s="65">
        <v>0.06</v>
      </c>
      <c r="H112" s="64">
        <v>0.15</v>
      </c>
      <c r="I112" s="65">
        <v>0.17</v>
      </c>
      <c r="J112" s="65">
        <v>0.27</v>
      </c>
      <c r="K112" s="66">
        <v>0.18</v>
      </c>
      <c r="L112" s="65">
        <v>0.15</v>
      </c>
      <c r="M112" s="65">
        <v>0.22</v>
      </c>
      <c r="N112" s="65">
        <v>0.14000000000000001</v>
      </c>
      <c r="O112" s="66">
        <v>0.19</v>
      </c>
      <c r="P112" s="65">
        <v>0.09</v>
      </c>
      <c r="Q112" s="65">
        <v>0.14000000000000001</v>
      </c>
      <c r="R112" s="66">
        <v>0.3</v>
      </c>
    </row>
    <row r="113" spans="2:18" x14ac:dyDescent="0.35">
      <c r="B113" s="54" t="s">
        <v>68</v>
      </c>
      <c r="C113" s="47">
        <v>745</v>
      </c>
      <c r="D113" s="49">
        <v>899</v>
      </c>
      <c r="E113" s="48">
        <v>498</v>
      </c>
      <c r="F113" s="48">
        <v>553</v>
      </c>
      <c r="G113" s="48">
        <v>598</v>
      </c>
      <c r="H113" s="47">
        <v>731</v>
      </c>
      <c r="I113" s="48">
        <v>436</v>
      </c>
      <c r="J113" s="48">
        <v>348</v>
      </c>
      <c r="K113" s="49">
        <v>296</v>
      </c>
      <c r="L113" s="48">
        <v>205</v>
      </c>
      <c r="M113" s="48">
        <v>250</v>
      </c>
      <c r="N113" s="48">
        <v>413</v>
      </c>
      <c r="O113" s="49">
        <v>781</v>
      </c>
      <c r="P113" s="48">
        <v>706</v>
      </c>
      <c r="Q113" s="48">
        <v>365</v>
      </c>
      <c r="R113" s="49">
        <v>578</v>
      </c>
    </row>
  </sheetData>
  <mergeCells count="49">
    <mergeCell ref="C4:D4"/>
    <mergeCell ref="E4:G4"/>
    <mergeCell ref="H4:K4"/>
    <mergeCell ref="L4:O4"/>
    <mergeCell ref="P4:R4"/>
    <mergeCell ref="C106:D106"/>
    <mergeCell ref="E106:G106"/>
    <mergeCell ref="L106:O106"/>
    <mergeCell ref="P106:R106"/>
    <mergeCell ref="C95:D95"/>
    <mergeCell ref="E95:G95"/>
    <mergeCell ref="L95:O95"/>
    <mergeCell ref="P95:R95"/>
    <mergeCell ref="H95:K95"/>
    <mergeCell ref="H106:K106"/>
    <mergeCell ref="C84:D84"/>
    <mergeCell ref="E84:G84"/>
    <mergeCell ref="L84:O84"/>
    <mergeCell ref="P84:R84"/>
    <mergeCell ref="C73:D73"/>
    <mergeCell ref="E73:G73"/>
    <mergeCell ref="L73:O73"/>
    <mergeCell ref="P73:R73"/>
    <mergeCell ref="H73:K73"/>
    <mergeCell ref="H84:K84"/>
    <mergeCell ref="C62:D62"/>
    <mergeCell ref="E62:G62"/>
    <mergeCell ref="L62:O62"/>
    <mergeCell ref="P62:R62"/>
    <mergeCell ref="C51:D51"/>
    <mergeCell ref="E51:G51"/>
    <mergeCell ref="L51:O51"/>
    <mergeCell ref="P51:R51"/>
    <mergeCell ref="H51:K51"/>
    <mergeCell ref="H62:K62"/>
    <mergeCell ref="P40:R40"/>
    <mergeCell ref="C29:D29"/>
    <mergeCell ref="E29:G29"/>
    <mergeCell ref="L29:O29"/>
    <mergeCell ref="P29:R29"/>
    <mergeCell ref="C19:D19"/>
    <mergeCell ref="E19:G19"/>
    <mergeCell ref="L19:O19"/>
    <mergeCell ref="C40:D40"/>
    <mergeCell ref="E40:G40"/>
    <mergeCell ref="L40:O40"/>
    <mergeCell ref="H19:K19"/>
    <mergeCell ref="H29:K29"/>
    <mergeCell ref="H40:K40"/>
  </mergeCells>
  <conditionalFormatting sqref="C31:C35">
    <cfRule type="dataBar" priority="64">
      <dataBar>
        <cfvo type="min"/>
        <cfvo type="max"/>
        <color rgb="FF638EC6"/>
      </dataBar>
      <extLst>
        <ext xmlns:x14="http://schemas.microsoft.com/office/spreadsheetml/2009/9/main" uri="{B025F937-C7B1-47D3-B67F-A62EFF666E3E}">
          <x14:id>{66B094A7-F064-4320-8DD3-BC59A5F1E268}</x14:id>
        </ext>
      </extLst>
    </cfRule>
    <cfRule type="dataBar" priority="62">
      <dataBar>
        <cfvo type="min"/>
        <cfvo type="max"/>
        <color rgb="FF638EC6"/>
      </dataBar>
      <extLst>
        <ext xmlns:x14="http://schemas.microsoft.com/office/spreadsheetml/2009/9/main" uri="{B025F937-C7B1-47D3-B67F-A62EFF666E3E}">
          <x14:id>{CC6FDFBB-AAB7-4D8F-82CA-3A1D93C14464}</x14:id>
        </ext>
      </extLst>
    </cfRule>
  </conditionalFormatting>
  <conditionalFormatting sqref="C6:D13">
    <cfRule type="dataBar" priority="123">
      <dataBar>
        <cfvo type="min"/>
        <cfvo type="max"/>
        <color rgb="FF638EC6"/>
      </dataBar>
      <extLst>
        <ext xmlns:x14="http://schemas.microsoft.com/office/spreadsheetml/2009/9/main" uri="{B025F937-C7B1-47D3-B67F-A62EFF666E3E}">
          <x14:id>{C42FF6C8-4BA2-47AC-A01B-3D14E729D121}</x14:id>
        </ext>
      </extLst>
    </cfRule>
  </conditionalFormatting>
  <conditionalFormatting sqref="C21:D23">
    <cfRule type="dataBar" priority="116">
      <dataBar>
        <cfvo type="min"/>
        <cfvo type="max"/>
        <color rgb="FF638EC6"/>
      </dataBar>
      <extLst>
        <ext xmlns:x14="http://schemas.microsoft.com/office/spreadsheetml/2009/9/main" uri="{B025F937-C7B1-47D3-B67F-A62EFF666E3E}">
          <x14:id>{3EE0E82D-9DEC-4050-AB40-5B8AC6F1EB63}</x14:id>
        </ext>
      </extLst>
    </cfRule>
    <cfRule type="dataBar" priority="107">
      <dataBar>
        <cfvo type="min"/>
        <cfvo type="max"/>
        <color rgb="FF638EC6"/>
      </dataBar>
      <extLst>
        <ext xmlns:x14="http://schemas.microsoft.com/office/spreadsheetml/2009/9/main" uri="{B025F937-C7B1-47D3-B67F-A62EFF666E3E}">
          <x14:id>{BF190419-96A9-4077-9F00-43486E798CF9}</x14:id>
        </ext>
      </extLst>
    </cfRule>
  </conditionalFormatting>
  <conditionalFormatting sqref="C24:D24">
    <cfRule type="dataBar" priority="401">
      <dataBar>
        <cfvo type="min"/>
        <cfvo type="max"/>
        <color rgb="FF638EC6"/>
      </dataBar>
      <extLst>
        <ext xmlns:x14="http://schemas.microsoft.com/office/spreadsheetml/2009/9/main" uri="{B025F937-C7B1-47D3-B67F-A62EFF666E3E}">
          <x14:id>{02AEAC0F-1F7E-4E36-8055-F718EAE46061}</x14:id>
        </ext>
      </extLst>
    </cfRule>
    <cfRule type="dataBar" priority="400">
      <dataBar>
        <cfvo type="min"/>
        <cfvo type="max"/>
        <color rgb="FF638EC6"/>
      </dataBar>
      <extLst>
        <ext xmlns:x14="http://schemas.microsoft.com/office/spreadsheetml/2009/9/main" uri="{B025F937-C7B1-47D3-B67F-A62EFF666E3E}">
          <x14:id>{07C00D7D-2CCA-4A00-A12B-EEC47002636F}</x14:id>
        </ext>
      </extLst>
    </cfRule>
  </conditionalFormatting>
  <conditionalFormatting sqref="C31:D35">
    <cfRule type="dataBar" priority="63">
      <dataBar>
        <cfvo type="min"/>
        <cfvo type="max"/>
        <color rgb="FF638EC6"/>
      </dataBar>
      <extLst>
        <ext xmlns:x14="http://schemas.microsoft.com/office/spreadsheetml/2009/9/main" uri="{B025F937-C7B1-47D3-B67F-A62EFF666E3E}">
          <x14:id>{BC71C24B-EDEC-4849-A31F-69C662F712A5}</x14:id>
        </ext>
      </extLst>
    </cfRule>
    <cfRule type="dataBar" priority="61">
      <dataBar>
        <cfvo type="min"/>
        <cfvo type="max"/>
        <color rgb="FF638EC6"/>
      </dataBar>
      <extLst>
        <ext xmlns:x14="http://schemas.microsoft.com/office/spreadsheetml/2009/9/main" uri="{B025F937-C7B1-47D3-B67F-A62EFF666E3E}">
          <x14:id>{87BAA43E-1A90-441F-B4B6-63397C7033E8}</x14:id>
        </ext>
      </extLst>
    </cfRule>
  </conditionalFormatting>
  <conditionalFormatting sqref="C42:D46">
    <cfRule type="dataBar" priority="47">
      <dataBar>
        <cfvo type="min"/>
        <cfvo type="max"/>
        <color rgb="FF638EC6"/>
      </dataBar>
      <extLst>
        <ext xmlns:x14="http://schemas.microsoft.com/office/spreadsheetml/2009/9/main" uri="{B025F937-C7B1-47D3-B67F-A62EFF666E3E}">
          <x14:id>{1E6B32D7-1974-439F-A64D-457798A6A0F7}</x14:id>
        </ext>
      </extLst>
    </cfRule>
  </conditionalFormatting>
  <conditionalFormatting sqref="C53:D57">
    <cfRule type="dataBar" priority="41">
      <dataBar>
        <cfvo type="min"/>
        <cfvo type="max"/>
        <color rgb="FF638EC6"/>
      </dataBar>
      <extLst>
        <ext xmlns:x14="http://schemas.microsoft.com/office/spreadsheetml/2009/9/main" uri="{B025F937-C7B1-47D3-B67F-A62EFF666E3E}">
          <x14:id>{F20DAFBC-EFD4-414F-8AE6-D9B8526B3347}</x14:id>
        </ext>
      </extLst>
    </cfRule>
  </conditionalFormatting>
  <conditionalFormatting sqref="C64:D68">
    <cfRule type="dataBar" priority="37">
      <dataBar>
        <cfvo type="min"/>
        <cfvo type="max"/>
        <color rgb="FF638EC6"/>
      </dataBar>
      <extLst>
        <ext xmlns:x14="http://schemas.microsoft.com/office/spreadsheetml/2009/9/main" uri="{B025F937-C7B1-47D3-B67F-A62EFF666E3E}">
          <x14:id>{16444922-4BF4-4627-859E-167D9F960044}</x14:id>
        </ext>
      </extLst>
    </cfRule>
  </conditionalFormatting>
  <conditionalFormatting sqref="C75:D79">
    <cfRule type="dataBar" priority="31">
      <dataBar>
        <cfvo type="min"/>
        <cfvo type="max"/>
        <color rgb="FF638EC6"/>
      </dataBar>
      <extLst>
        <ext xmlns:x14="http://schemas.microsoft.com/office/spreadsheetml/2009/9/main" uri="{B025F937-C7B1-47D3-B67F-A62EFF666E3E}">
          <x14:id>{8F5BE496-1212-4C8A-BE80-B1CC445E1CB5}</x14:id>
        </ext>
      </extLst>
    </cfRule>
  </conditionalFormatting>
  <conditionalFormatting sqref="C86:D90">
    <cfRule type="dataBar" priority="21">
      <dataBar>
        <cfvo type="min"/>
        <cfvo type="max"/>
        <color rgb="FF638EC6"/>
      </dataBar>
      <extLst>
        <ext xmlns:x14="http://schemas.microsoft.com/office/spreadsheetml/2009/9/main" uri="{B025F937-C7B1-47D3-B67F-A62EFF666E3E}">
          <x14:id>{15A7BD90-1BB5-4735-94DE-D31FFD75B28F}</x14:id>
        </ext>
      </extLst>
    </cfRule>
  </conditionalFormatting>
  <conditionalFormatting sqref="C97:D101">
    <cfRule type="dataBar" priority="18">
      <dataBar>
        <cfvo type="min"/>
        <cfvo type="max"/>
        <color rgb="FF638EC6"/>
      </dataBar>
      <extLst>
        <ext xmlns:x14="http://schemas.microsoft.com/office/spreadsheetml/2009/9/main" uri="{B025F937-C7B1-47D3-B67F-A62EFF666E3E}">
          <x14:id>{722E9E9A-82DE-4DF1-A975-9F307BB6298A}</x14:id>
        </ext>
      </extLst>
    </cfRule>
  </conditionalFormatting>
  <conditionalFormatting sqref="C108:D112">
    <cfRule type="dataBar" priority="9">
      <dataBar>
        <cfvo type="min"/>
        <cfvo type="max"/>
        <color rgb="FF638EC6"/>
      </dataBar>
      <extLst>
        <ext xmlns:x14="http://schemas.microsoft.com/office/spreadsheetml/2009/9/main" uri="{B025F937-C7B1-47D3-B67F-A62EFF666E3E}">
          <x14:id>{22AE3FB5-8E9B-41CA-B1EC-05AAFBBF722A}</x14:id>
        </ext>
      </extLst>
    </cfRule>
  </conditionalFormatting>
  <conditionalFormatting sqref="E6:G13">
    <cfRule type="dataBar" priority="122">
      <dataBar>
        <cfvo type="min"/>
        <cfvo type="max"/>
        <color rgb="FF63C384"/>
      </dataBar>
      <extLst>
        <ext xmlns:x14="http://schemas.microsoft.com/office/spreadsheetml/2009/9/main" uri="{B025F937-C7B1-47D3-B67F-A62EFF666E3E}">
          <x14:id>{DF35597F-9818-436D-9C7E-4F24DEE959C2}</x14:id>
        </ext>
      </extLst>
    </cfRule>
  </conditionalFormatting>
  <conditionalFormatting sqref="E21:G23">
    <cfRule type="dataBar" priority="106">
      <dataBar>
        <cfvo type="min"/>
        <cfvo type="max"/>
        <color rgb="FF63C384"/>
      </dataBar>
      <extLst>
        <ext xmlns:x14="http://schemas.microsoft.com/office/spreadsheetml/2009/9/main" uri="{B025F937-C7B1-47D3-B67F-A62EFF666E3E}">
          <x14:id>{9BD12F7E-ED52-47B7-9BA3-4A15CC2D210C}</x14:id>
        </ext>
      </extLst>
    </cfRule>
  </conditionalFormatting>
  <conditionalFormatting sqref="E24:G24">
    <cfRule type="dataBar" priority="6">
      <dataBar>
        <cfvo type="min"/>
        <cfvo type="max"/>
        <color rgb="FF63C384"/>
      </dataBar>
      <extLst>
        <ext xmlns:x14="http://schemas.microsoft.com/office/spreadsheetml/2009/9/main" uri="{B025F937-C7B1-47D3-B67F-A62EFF666E3E}">
          <x14:id>{1719172F-E866-45EE-A99E-24C6E2343F47}</x14:id>
        </ext>
      </extLst>
    </cfRule>
  </conditionalFormatting>
  <conditionalFormatting sqref="E31:G35">
    <cfRule type="dataBar" priority="60">
      <dataBar>
        <cfvo type="min"/>
        <cfvo type="max"/>
        <color rgb="FF63C384"/>
      </dataBar>
      <extLst>
        <ext xmlns:x14="http://schemas.microsoft.com/office/spreadsheetml/2009/9/main" uri="{B025F937-C7B1-47D3-B67F-A62EFF666E3E}">
          <x14:id>{83FA0F79-0ED4-4524-BDD7-25B1E2C17378}</x14:id>
        </ext>
      </extLst>
    </cfRule>
  </conditionalFormatting>
  <conditionalFormatting sqref="E42:G46">
    <cfRule type="dataBar" priority="46">
      <dataBar>
        <cfvo type="min"/>
        <cfvo type="max"/>
        <color rgb="FF63C384"/>
      </dataBar>
      <extLst>
        <ext xmlns:x14="http://schemas.microsoft.com/office/spreadsheetml/2009/9/main" uri="{B025F937-C7B1-47D3-B67F-A62EFF666E3E}">
          <x14:id>{5187558B-6DC6-45ED-8ADB-6258BA33067A}</x14:id>
        </ext>
      </extLst>
    </cfRule>
  </conditionalFormatting>
  <conditionalFormatting sqref="E53:G57">
    <cfRule type="dataBar" priority="40">
      <dataBar>
        <cfvo type="min"/>
        <cfvo type="max"/>
        <color rgb="FF63C384"/>
      </dataBar>
      <extLst>
        <ext xmlns:x14="http://schemas.microsoft.com/office/spreadsheetml/2009/9/main" uri="{B025F937-C7B1-47D3-B67F-A62EFF666E3E}">
          <x14:id>{8BD7D8DA-8F8C-4CF5-B6F3-11D5668697E5}</x14:id>
        </ext>
      </extLst>
    </cfRule>
  </conditionalFormatting>
  <conditionalFormatting sqref="E64:G68">
    <cfRule type="dataBar" priority="36">
      <dataBar>
        <cfvo type="min"/>
        <cfvo type="max"/>
        <color rgb="FF63C384"/>
      </dataBar>
      <extLst>
        <ext xmlns:x14="http://schemas.microsoft.com/office/spreadsheetml/2009/9/main" uri="{B025F937-C7B1-47D3-B67F-A62EFF666E3E}">
          <x14:id>{B0BBEE8A-DC15-42B1-93B8-26761726A1B6}</x14:id>
        </ext>
      </extLst>
    </cfRule>
  </conditionalFormatting>
  <conditionalFormatting sqref="E75:G79">
    <cfRule type="dataBar" priority="30">
      <dataBar>
        <cfvo type="min"/>
        <cfvo type="max"/>
        <color rgb="FF63C384"/>
      </dataBar>
      <extLst>
        <ext xmlns:x14="http://schemas.microsoft.com/office/spreadsheetml/2009/9/main" uri="{B025F937-C7B1-47D3-B67F-A62EFF666E3E}">
          <x14:id>{248642CC-1E33-4192-86A1-6CAE83B60669}</x14:id>
        </ext>
      </extLst>
    </cfRule>
  </conditionalFormatting>
  <conditionalFormatting sqref="E86:G90">
    <cfRule type="dataBar" priority="22">
      <dataBar>
        <cfvo type="min"/>
        <cfvo type="max"/>
        <color rgb="FF63C384"/>
      </dataBar>
      <extLst>
        <ext xmlns:x14="http://schemas.microsoft.com/office/spreadsheetml/2009/9/main" uri="{B025F937-C7B1-47D3-B67F-A62EFF666E3E}">
          <x14:id>{931B12A1-3F48-4154-8B73-2ABFEC6D8400}</x14:id>
        </ext>
      </extLst>
    </cfRule>
  </conditionalFormatting>
  <conditionalFormatting sqref="E97:G101">
    <cfRule type="dataBar" priority="17">
      <dataBar>
        <cfvo type="min"/>
        <cfvo type="max"/>
        <color rgb="FF63C384"/>
      </dataBar>
      <extLst>
        <ext xmlns:x14="http://schemas.microsoft.com/office/spreadsheetml/2009/9/main" uri="{B025F937-C7B1-47D3-B67F-A62EFF666E3E}">
          <x14:id>{653EEEE9-214B-45EE-A81E-6294F1FCF856}</x14:id>
        </ext>
      </extLst>
    </cfRule>
  </conditionalFormatting>
  <conditionalFormatting sqref="E108:G112">
    <cfRule type="dataBar" priority="10">
      <dataBar>
        <cfvo type="min"/>
        <cfvo type="max"/>
        <color rgb="FF63C384"/>
      </dataBar>
      <extLst>
        <ext xmlns:x14="http://schemas.microsoft.com/office/spreadsheetml/2009/9/main" uri="{B025F937-C7B1-47D3-B67F-A62EFF666E3E}">
          <x14:id>{22F388E3-5BA8-49B7-9DBF-0EE10271A11F}</x14:id>
        </ext>
      </extLst>
    </cfRule>
  </conditionalFormatting>
  <conditionalFormatting sqref="H6:K13">
    <cfRule type="dataBar" priority="193">
      <dataBar>
        <cfvo type="min"/>
        <cfvo type="max"/>
        <color rgb="FFFF555A"/>
      </dataBar>
      <extLst>
        <ext xmlns:x14="http://schemas.microsoft.com/office/spreadsheetml/2009/9/main" uri="{B025F937-C7B1-47D3-B67F-A62EFF666E3E}">
          <x14:id>{536AE4AA-6D31-4B74-98CF-5967E328C0D3}</x14:id>
        </ext>
      </extLst>
    </cfRule>
  </conditionalFormatting>
  <conditionalFormatting sqref="H21:K23">
    <cfRule type="dataBar" priority="197">
      <dataBar>
        <cfvo type="min"/>
        <cfvo type="max"/>
        <color rgb="FFFF555A"/>
      </dataBar>
      <extLst>
        <ext xmlns:x14="http://schemas.microsoft.com/office/spreadsheetml/2009/9/main" uri="{B025F937-C7B1-47D3-B67F-A62EFF666E3E}">
          <x14:id>{284FBF7E-9476-412E-98E9-6313BE72F3EC}</x14:id>
        </ext>
      </extLst>
    </cfRule>
    <cfRule type="dataBar" priority="196">
      <dataBar>
        <cfvo type="min"/>
        <cfvo type="max"/>
        <color rgb="FFFF555A"/>
      </dataBar>
      <extLst>
        <ext xmlns:x14="http://schemas.microsoft.com/office/spreadsheetml/2009/9/main" uri="{B025F937-C7B1-47D3-B67F-A62EFF666E3E}">
          <x14:id>{0DAA4FF0-4DA1-4164-8AD3-F1A8138DF28C}</x14:id>
        </ext>
      </extLst>
    </cfRule>
  </conditionalFormatting>
  <conditionalFormatting sqref="H24:K24">
    <cfRule type="dataBar" priority="4">
      <dataBar>
        <cfvo type="min"/>
        <cfvo type="max"/>
        <color rgb="FFFF555A"/>
      </dataBar>
      <extLst>
        <ext xmlns:x14="http://schemas.microsoft.com/office/spreadsheetml/2009/9/main" uri="{B025F937-C7B1-47D3-B67F-A62EFF666E3E}">
          <x14:id>{F610B894-7F45-4527-8E2B-D61ADD62B695}</x14:id>
        </ext>
      </extLst>
    </cfRule>
    <cfRule type="dataBar" priority="5">
      <dataBar>
        <cfvo type="min"/>
        <cfvo type="max"/>
        <color rgb="FFFF555A"/>
      </dataBar>
      <extLst>
        <ext xmlns:x14="http://schemas.microsoft.com/office/spreadsheetml/2009/9/main" uri="{B025F937-C7B1-47D3-B67F-A62EFF666E3E}">
          <x14:id>{9099BAEE-9C2F-4481-80AB-EFF055130A9C}</x14:id>
        </ext>
      </extLst>
    </cfRule>
  </conditionalFormatting>
  <conditionalFormatting sqref="H31:K35">
    <cfRule type="dataBar" priority="199">
      <dataBar>
        <cfvo type="min"/>
        <cfvo type="max"/>
        <color rgb="FFFF555A"/>
      </dataBar>
      <extLst>
        <ext xmlns:x14="http://schemas.microsoft.com/office/spreadsheetml/2009/9/main" uri="{B025F937-C7B1-47D3-B67F-A62EFF666E3E}">
          <x14:id>{399BE9C8-6099-484F-8EE0-66FF99D2FF22}</x14:id>
        </ext>
      </extLst>
    </cfRule>
  </conditionalFormatting>
  <conditionalFormatting sqref="H42:K46">
    <cfRule type="dataBar" priority="201">
      <dataBar>
        <cfvo type="min"/>
        <cfvo type="max"/>
        <color rgb="FFFF555A"/>
      </dataBar>
      <extLst>
        <ext xmlns:x14="http://schemas.microsoft.com/office/spreadsheetml/2009/9/main" uri="{B025F937-C7B1-47D3-B67F-A62EFF666E3E}">
          <x14:id>{6DF6AB5A-C21F-4856-838B-EE1888668ECD}</x14:id>
        </ext>
      </extLst>
    </cfRule>
  </conditionalFormatting>
  <conditionalFormatting sqref="H53:K57">
    <cfRule type="dataBar" priority="203">
      <dataBar>
        <cfvo type="min"/>
        <cfvo type="max"/>
        <color rgb="FFFF555A"/>
      </dataBar>
      <extLst>
        <ext xmlns:x14="http://schemas.microsoft.com/office/spreadsheetml/2009/9/main" uri="{B025F937-C7B1-47D3-B67F-A62EFF666E3E}">
          <x14:id>{132C0CFE-0073-4507-B6B6-AF9CA605A2AA}</x14:id>
        </ext>
      </extLst>
    </cfRule>
  </conditionalFormatting>
  <conditionalFormatting sqref="H64:K68">
    <cfRule type="dataBar" priority="212">
      <dataBar>
        <cfvo type="min"/>
        <cfvo type="max"/>
        <color rgb="FFFF555A"/>
      </dataBar>
      <extLst>
        <ext xmlns:x14="http://schemas.microsoft.com/office/spreadsheetml/2009/9/main" uri="{B025F937-C7B1-47D3-B67F-A62EFF666E3E}">
          <x14:id>{08E1302A-8D30-4E23-8DC5-E82DFB91ABAC}</x14:id>
        </ext>
      </extLst>
    </cfRule>
  </conditionalFormatting>
  <conditionalFormatting sqref="H75:K79">
    <cfRule type="dataBar" priority="210">
      <dataBar>
        <cfvo type="min"/>
        <cfvo type="max"/>
        <color rgb="FFFF555A"/>
      </dataBar>
      <extLst>
        <ext xmlns:x14="http://schemas.microsoft.com/office/spreadsheetml/2009/9/main" uri="{B025F937-C7B1-47D3-B67F-A62EFF666E3E}">
          <x14:id>{2C09C6C8-684F-4810-B67C-3CEE44ABC7A8}</x14:id>
        </ext>
      </extLst>
    </cfRule>
  </conditionalFormatting>
  <conditionalFormatting sqref="H86:K90">
    <cfRule type="dataBar" priority="214">
      <dataBar>
        <cfvo type="min"/>
        <cfvo type="max"/>
        <color rgb="FFFF555A"/>
      </dataBar>
      <extLst>
        <ext xmlns:x14="http://schemas.microsoft.com/office/spreadsheetml/2009/9/main" uri="{B025F937-C7B1-47D3-B67F-A62EFF666E3E}">
          <x14:id>{D8384DE0-3F34-49D9-B1EF-EDF40DF21EDE}</x14:id>
        </ext>
      </extLst>
    </cfRule>
    <cfRule type="dataBar" priority="215">
      <dataBar>
        <cfvo type="min"/>
        <cfvo type="max"/>
        <color rgb="FFFFB628"/>
      </dataBar>
      <extLst>
        <ext xmlns:x14="http://schemas.microsoft.com/office/spreadsheetml/2009/9/main" uri="{B025F937-C7B1-47D3-B67F-A62EFF666E3E}">
          <x14:id>{DE9C357F-8927-4FEB-9614-FEC1FB8A57C2}</x14:id>
        </ext>
      </extLst>
    </cfRule>
  </conditionalFormatting>
  <conditionalFormatting sqref="H97:K101">
    <cfRule type="dataBar" priority="211">
      <dataBar>
        <cfvo type="min"/>
        <cfvo type="max"/>
        <color rgb="FFFF555A"/>
      </dataBar>
      <extLst>
        <ext xmlns:x14="http://schemas.microsoft.com/office/spreadsheetml/2009/9/main" uri="{B025F937-C7B1-47D3-B67F-A62EFF666E3E}">
          <x14:id>{FECDC2A6-5A66-4E69-B352-2647951BCE5C}</x14:id>
        </ext>
      </extLst>
    </cfRule>
  </conditionalFormatting>
  <conditionalFormatting sqref="H108:K112">
    <cfRule type="dataBar" priority="213">
      <dataBar>
        <cfvo type="min"/>
        <cfvo type="max"/>
        <color rgb="FFFF555A"/>
      </dataBar>
      <extLst>
        <ext xmlns:x14="http://schemas.microsoft.com/office/spreadsheetml/2009/9/main" uri="{B025F937-C7B1-47D3-B67F-A62EFF666E3E}">
          <x14:id>{DCC285FA-31B4-449D-B880-45E1A384CB5E}</x14:id>
        </ext>
      </extLst>
    </cfRule>
  </conditionalFormatting>
  <conditionalFormatting sqref="L6:O13">
    <cfRule type="dataBar" priority="120">
      <dataBar>
        <cfvo type="min"/>
        <cfvo type="max"/>
        <color rgb="FFFFB628"/>
      </dataBar>
      <extLst>
        <ext xmlns:x14="http://schemas.microsoft.com/office/spreadsheetml/2009/9/main" uri="{B025F937-C7B1-47D3-B67F-A62EFF666E3E}">
          <x14:id>{3DEABDD7-0153-45A5-9D51-0F26DCDBF2CB}</x14:id>
        </ext>
      </extLst>
    </cfRule>
  </conditionalFormatting>
  <conditionalFormatting sqref="L21:O23">
    <cfRule type="dataBar" priority="82">
      <dataBar>
        <cfvo type="min"/>
        <cfvo type="max"/>
        <color rgb="FFFFB628"/>
      </dataBar>
      <extLst>
        <ext xmlns:x14="http://schemas.microsoft.com/office/spreadsheetml/2009/9/main" uri="{B025F937-C7B1-47D3-B67F-A62EFF666E3E}">
          <x14:id>{B5CA63CF-60DA-4599-95B9-EAAC252A1405}</x14:id>
        </ext>
      </extLst>
    </cfRule>
  </conditionalFormatting>
  <conditionalFormatting sqref="L24:O24">
    <cfRule type="dataBar" priority="3">
      <dataBar>
        <cfvo type="min"/>
        <cfvo type="max"/>
        <color rgb="FFFFB628"/>
      </dataBar>
      <extLst>
        <ext xmlns:x14="http://schemas.microsoft.com/office/spreadsheetml/2009/9/main" uri="{B025F937-C7B1-47D3-B67F-A62EFF666E3E}">
          <x14:id>{32D9F62F-DE4D-4712-AAEB-CFC6AADBF9D4}</x14:id>
        </ext>
      </extLst>
    </cfRule>
  </conditionalFormatting>
  <conditionalFormatting sqref="L31:O35">
    <cfRule type="dataBar" priority="58">
      <dataBar>
        <cfvo type="min"/>
        <cfvo type="max"/>
        <color rgb="FFFFB628"/>
      </dataBar>
      <extLst>
        <ext xmlns:x14="http://schemas.microsoft.com/office/spreadsheetml/2009/9/main" uri="{B025F937-C7B1-47D3-B67F-A62EFF666E3E}">
          <x14:id>{877E5E8C-F8DF-4F0E-A8FC-99BD0E9E1967}</x14:id>
        </ext>
      </extLst>
    </cfRule>
  </conditionalFormatting>
  <conditionalFormatting sqref="L42:O46">
    <cfRule type="dataBar" priority="44">
      <dataBar>
        <cfvo type="min"/>
        <cfvo type="max"/>
        <color rgb="FFFFB628"/>
      </dataBar>
      <extLst>
        <ext xmlns:x14="http://schemas.microsoft.com/office/spreadsheetml/2009/9/main" uri="{B025F937-C7B1-47D3-B67F-A62EFF666E3E}">
          <x14:id>{EFCCEFE2-44C0-4755-9EBA-B54D0923CA90}</x14:id>
        </ext>
      </extLst>
    </cfRule>
  </conditionalFormatting>
  <conditionalFormatting sqref="L53:O57">
    <cfRule type="dataBar" priority="49">
      <dataBar>
        <cfvo type="min"/>
        <cfvo type="max"/>
        <color rgb="FFFFB628"/>
      </dataBar>
      <extLst>
        <ext xmlns:x14="http://schemas.microsoft.com/office/spreadsheetml/2009/9/main" uri="{B025F937-C7B1-47D3-B67F-A62EFF666E3E}">
          <x14:id>{7A89EB3D-384B-48ED-A5F9-EB946B33A4C9}</x14:id>
        </ext>
      </extLst>
    </cfRule>
  </conditionalFormatting>
  <conditionalFormatting sqref="L64:O68">
    <cfRule type="dataBar" priority="34">
      <dataBar>
        <cfvo type="min"/>
        <cfvo type="max"/>
        <color rgb="FFFFB628"/>
      </dataBar>
      <extLst>
        <ext xmlns:x14="http://schemas.microsoft.com/office/spreadsheetml/2009/9/main" uri="{B025F937-C7B1-47D3-B67F-A62EFF666E3E}">
          <x14:id>{3E9FCD30-4BB7-4C46-B22A-936EA52945E1}</x14:id>
        </ext>
      </extLst>
    </cfRule>
  </conditionalFormatting>
  <conditionalFormatting sqref="L75:O79">
    <cfRule type="dataBar" priority="28">
      <dataBar>
        <cfvo type="min"/>
        <cfvo type="max"/>
        <color rgb="FFFFB628"/>
      </dataBar>
      <extLst>
        <ext xmlns:x14="http://schemas.microsoft.com/office/spreadsheetml/2009/9/main" uri="{B025F937-C7B1-47D3-B67F-A62EFF666E3E}">
          <x14:id>{D6AFB533-1A1F-49FE-810D-D0BCF3E054A3}</x14:id>
        </ext>
      </extLst>
    </cfRule>
  </conditionalFormatting>
  <conditionalFormatting sqref="L86:O90">
    <cfRule type="dataBar" priority="25">
      <dataBar>
        <cfvo type="min"/>
        <cfvo type="max"/>
        <color rgb="FFFFB628"/>
      </dataBar>
      <extLst>
        <ext xmlns:x14="http://schemas.microsoft.com/office/spreadsheetml/2009/9/main" uri="{B025F937-C7B1-47D3-B67F-A62EFF666E3E}">
          <x14:id>{F1CC39F2-1D1F-4940-A176-0DDC8F867C7B}</x14:id>
        </ext>
      </extLst>
    </cfRule>
  </conditionalFormatting>
  <conditionalFormatting sqref="L97:O101">
    <cfRule type="dataBar" priority="15">
      <dataBar>
        <cfvo type="min"/>
        <cfvo type="max"/>
        <color rgb="FFFFB628"/>
      </dataBar>
      <extLst>
        <ext xmlns:x14="http://schemas.microsoft.com/office/spreadsheetml/2009/9/main" uri="{B025F937-C7B1-47D3-B67F-A62EFF666E3E}">
          <x14:id>{ACDAB8D1-597B-41FB-A81E-4F8355388D42}</x14:id>
        </ext>
      </extLst>
    </cfRule>
  </conditionalFormatting>
  <conditionalFormatting sqref="L108:O112">
    <cfRule type="dataBar" priority="12">
      <dataBar>
        <cfvo type="min"/>
        <cfvo type="max"/>
        <color rgb="FFFFB628"/>
      </dataBar>
      <extLst>
        <ext xmlns:x14="http://schemas.microsoft.com/office/spreadsheetml/2009/9/main" uri="{B025F937-C7B1-47D3-B67F-A62EFF666E3E}">
          <x14:id>{4B8F0562-4606-46FF-B354-6EA59A9F858D}</x14:id>
        </ext>
      </extLst>
    </cfRule>
  </conditionalFormatting>
  <conditionalFormatting sqref="P6:R13">
    <cfRule type="dataBar" priority="119">
      <dataBar>
        <cfvo type="min"/>
        <cfvo type="max"/>
        <color rgb="FFD6007B"/>
      </dataBar>
      <extLst>
        <ext xmlns:x14="http://schemas.microsoft.com/office/spreadsheetml/2009/9/main" uri="{B025F937-C7B1-47D3-B67F-A62EFF666E3E}">
          <x14:id>{9E48EBF1-B4FA-4AA4-A674-A885B56CBCB2}</x14:id>
        </ext>
      </extLst>
    </cfRule>
  </conditionalFormatting>
  <conditionalFormatting sqref="P31:R35">
    <cfRule type="dataBar" priority="57">
      <dataBar>
        <cfvo type="min"/>
        <cfvo type="max"/>
        <color rgb="FFD6007B"/>
      </dataBar>
      <extLst>
        <ext xmlns:x14="http://schemas.microsoft.com/office/spreadsheetml/2009/9/main" uri="{B025F937-C7B1-47D3-B67F-A62EFF666E3E}">
          <x14:id>{685B0CE9-550B-4199-8569-2743E03569E4}</x14:id>
        </ext>
      </extLst>
    </cfRule>
  </conditionalFormatting>
  <conditionalFormatting sqref="P42:R46">
    <cfRule type="dataBar" priority="43">
      <dataBar>
        <cfvo type="min"/>
        <cfvo type="max"/>
        <color rgb="FFD6007B"/>
      </dataBar>
      <extLst>
        <ext xmlns:x14="http://schemas.microsoft.com/office/spreadsheetml/2009/9/main" uri="{B025F937-C7B1-47D3-B67F-A62EFF666E3E}">
          <x14:id>{E4BC7A0A-3394-4F0B-AA65-06D44BE72208}</x14:id>
        </ext>
      </extLst>
    </cfRule>
  </conditionalFormatting>
  <conditionalFormatting sqref="P53:R57">
    <cfRule type="dataBar" priority="50">
      <dataBar>
        <cfvo type="min"/>
        <cfvo type="max"/>
        <color rgb="FFD6007B"/>
      </dataBar>
      <extLst>
        <ext xmlns:x14="http://schemas.microsoft.com/office/spreadsheetml/2009/9/main" uri="{B025F937-C7B1-47D3-B67F-A62EFF666E3E}">
          <x14:id>{40CA163F-3EF7-4C28-8445-508AF8F4AE94}</x14:id>
        </ext>
      </extLst>
    </cfRule>
  </conditionalFormatting>
  <conditionalFormatting sqref="P64:R68">
    <cfRule type="dataBar" priority="33">
      <dataBar>
        <cfvo type="min"/>
        <cfvo type="max"/>
        <color rgb="FFD6007B"/>
      </dataBar>
      <extLst>
        <ext xmlns:x14="http://schemas.microsoft.com/office/spreadsheetml/2009/9/main" uri="{B025F937-C7B1-47D3-B67F-A62EFF666E3E}">
          <x14:id>{06ECD766-7C4C-4EED-A1A8-C3D35A47E73A}</x14:id>
        </ext>
      </extLst>
    </cfRule>
  </conditionalFormatting>
  <conditionalFormatting sqref="P75:R79">
    <cfRule type="dataBar" priority="27">
      <dataBar>
        <cfvo type="min"/>
        <cfvo type="max"/>
        <color rgb="FFD6007B"/>
      </dataBar>
      <extLst>
        <ext xmlns:x14="http://schemas.microsoft.com/office/spreadsheetml/2009/9/main" uri="{B025F937-C7B1-47D3-B67F-A62EFF666E3E}">
          <x14:id>{E3D0390C-8FE1-4B97-9073-2EA29C8FD219}</x14:id>
        </ext>
      </extLst>
    </cfRule>
  </conditionalFormatting>
  <conditionalFormatting sqref="P86:R90">
    <cfRule type="dataBar" priority="26">
      <dataBar>
        <cfvo type="min"/>
        <cfvo type="max"/>
        <color rgb="FFD6007B"/>
      </dataBar>
      <extLst>
        <ext xmlns:x14="http://schemas.microsoft.com/office/spreadsheetml/2009/9/main" uri="{B025F937-C7B1-47D3-B67F-A62EFF666E3E}">
          <x14:id>{BAF9BC49-19D3-4AAE-8265-986D62AE0895}</x14:id>
        </ext>
      </extLst>
    </cfRule>
  </conditionalFormatting>
  <conditionalFormatting sqref="P97:R101">
    <cfRule type="dataBar" priority="14">
      <dataBar>
        <cfvo type="min"/>
        <cfvo type="max"/>
        <color rgb="FFD6007B"/>
      </dataBar>
      <extLst>
        <ext xmlns:x14="http://schemas.microsoft.com/office/spreadsheetml/2009/9/main" uri="{B025F937-C7B1-47D3-B67F-A62EFF666E3E}">
          <x14:id>{1F87AB3E-5482-40DE-AE69-6D8E66F040C4}</x14:id>
        </ext>
      </extLst>
    </cfRule>
  </conditionalFormatting>
  <conditionalFormatting sqref="P108:R112">
    <cfRule type="dataBar" priority="13">
      <dataBar>
        <cfvo type="min"/>
        <cfvo type="max"/>
        <color rgb="FFD6007B"/>
      </dataBar>
      <extLst>
        <ext xmlns:x14="http://schemas.microsoft.com/office/spreadsheetml/2009/9/main" uri="{B025F937-C7B1-47D3-B67F-A62EFF666E3E}">
          <x14:id>{4B9A1FAC-1C55-4BC3-A891-9D248AD08A29}</x14:id>
        </ext>
      </extLst>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dataBar" id="{66B094A7-F064-4320-8DD3-BC59A5F1E268}">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CC6FDFBB-AAB7-4D8F-82CA-3A1D93C14464}">
            <x14:dataBar minLength="0" maxLength="100" border="1" negativeBarBorderColorSameAsPositive="0">
              <x14:cfvo type="autoMin"/>
              <x14:cfvo type="autoMax"/>
              <x14:borderColor rgb="FF638EC6"/>
              <x14:negativeFillColor rgb="FFFF0000"/>
              <x14:negativeBorderColor rgb="FFFF0000"/>
              <x14:axisColor rgb="FF000000"/>
            </x14:dataBar>
          </x14:cfRule>
          <xm:sqref>C31:C35</xm:sqref>
        </x14:conditionalFormatting>
        <x14:conditionalFormatting xmlns:xm="http://schemas.microsoft.com/office/excel/2006/main">
          <x14:cfRule type="dataBar" id="{C42FF6C8-4BA2-47AC-A01B-3D14E729D121}">
            <x14:dataBar minLength="0" maxLength="100" border="1" negativeBarBorderColorSameAsPositive="0">
              <x14:cfvo type="autoMin"/>
              <x14:cfvo type="autoMax"/>
              <x14:borderColor rgb="FF638EC6"/>
              <x14:negativeFillColor rgb="FFFF0000"/>
              <x14:negativeBorderColor rgb="FFFF0000"/>
              <x14:axisColor rgb="FF000000"/>
            </x14:dataBar>
          </x14:cfRule>
          <xm:sqref>C6:D13</xm:sqref>
        </x14:conditionalFormatting>
        <x14:conditionalFormatting xmlns:xm="http://schemas.microsoft.com/office/excel/2006/main">
          <x14:cfRule type="dataBar" id="{3EE0E82D-9DEC-4050-AB40-5B8AC6F1EB63}">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BF190419-96A9-4077-9F00-43486E798CF9}">
            <x14:dataBar minLength="0" maxLength="100" border="1" negativeBarBorderColorSameAsPositive="0">
              <x14:cfvo type="autoMin"/>
              <x14:cfvo type="autoMax"/>
              <x14:borderColor rgb="FF638EC6"/>
              <x14:negativeFillColor rgb="FFFF0000"/>
              <x14:negativeBorderColor rgb="FFFF0000"/>
              <x14:axisColor rgb="FF000000"/>
            </x14:dataBar>
          </x14:cfRule>
          <xm:sqref>C21:D23</xm:sqref>
        </x14:conditionalFormatting>
        <x14:conditionalFormatting xmlns:xm="http://schemas.microsoft.com/office/excel/2006/main">
          <x14:cfRule type="dataBar" id="{02AEAC0F-1F7E-4E36-8055-F718EAE46061}">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07C00D7D-2CCA-4A00-A12B-EEC47002636F}">
            <x14:dataBar minLength="0" maxLength="100" border="1" negativeBarBorderColorSameAsPositive="0">
              <x14:cfvo type="autoMin"/>
              <x14:cfvo type="autoMax"/>
              <x14:borderColor rgb="FF638EC6"/>
              <x14:negativeFillColor rgb="FFFF0000"/>
              <x14:negativeBorderColor rgb="FFFF0000"/>
              <x14:axisColor rgb="FF000000"/>
            </x14:dataBar>
          </x14:cfRule>
          <xm:sqref>C24:D24</xm:sqref>
        </x14:conditionalFormatting>
        <x14:conditionalFormatting xmlns:xm="http://schemas.microsoft.com/office/excel/2006/main">
          <x14:cfRule type="dataBar" id="{BC71C24B-EDEC-4849-A31F-69C662F712A5}">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87BAA43E-1A90-441F-B4B6-63397C7033E8}">
            <x14:dataBar minLength="0" maxLength="100" border="1" negativeBarBorderColorSameAsPositive="0">
              <x14:cfvo type="autoMin"/>
              <x14:cfvo type="autoMax"/>
              <x14:borderColor rgb="FF638EC6"/>
              <x14:negativeFillColor rgb="FFFF0000"/>
              <x14:negativeBorderColor rgb="FFFF0000"/>
              <x14:axisColor rgb="FF000000"/>
            </x14:dataBar>
          </x14:cfRule>
          <xm:sqref>C31:D35</xm:sqref>
        </x14:conditionalFormatting>
        <x14:conditionalFormatting xmlns:xm="http://schemas.microsoft.com/office/excel/2006/main">
          <x14:cfRule type="dataBar" id="{1E6B32D7-1974-439F-A64D-457798A6A0F7}">
            <x14:dataBar minLength="0" maxLength="100" border="1" negativeBarBorderColorSameAsPositive="0">
              <x14:cfvo type="autoMin"/>
              <x14:cfvo type="autoMax"/>
              <x14:borderColor rgb="FF638EC6"/>
              <x14:negativeFillColor rgb="FFFF0000"/>
              <x14:negativeBorderColor rgb="FFFF0000"/>
              <x14:axisColor rgb="FF000000"/>
            </x14:dataBar>
          </x14:cfRule>
          <xm:sqref>C42:D46</xm:sqref>
        </x14:conditionalFormatting>
        <x14:conditionalFormatting xmlns:xm="http://schemas.microsoft.com/office/excel/2006/main">
          <x14:cfRule type="dataBar" id="{F20DAFBC-EFD4-414F-8AE6-D9B8526B3347}">
            <x14:dataBar minLength="0" maxLength="100" border="1" negativeBarBorderColorSameAsPositive="0">
              <x14:cfvo type="autoMin"/>
              <x14:cfvo type="autoMax"/>
              <x14:borderColor rgb="FF638EC6"/>
              <x14:negativeFillColor rgb="FFFF0000"/>
              <x14:negativeBorderColor rgb="FFFF0000"/>
              <x14:axisColor rgb="FF000000"/>
            </x14:dataBar>
          </x14:cfRule>
          <xm:sqref>C53:D57</xm:sqref>
        </x14:conditionalFormatting>
        <x14:conditionalFormatting xmlns:xm="http://schemas.microsoft.com/office/excel/2006/main">
          <x14:cfRule type="dataBar" id="{16444922-4BF4-4627-859E-167D9F960044}">
            <x14:dataBar minLength="0" maxLength="100" border="1" negativeBarBorderColorSameAsPositive="0">
              <x14:cfvo type="autoMin"/>
              <x14:cfvo type="autoMax"/>
              <x14:borderColor rgb="FF638EC6"/>
              <x14:negativeFillColor rgb="FFFF0000"/>
              <x14:negativeBorderColor rgb="FFFF0000"/>
              <x14:axisColor rgb="FF000000"/>
            </x14:dataBar>
          </x14:cfRule>
          <xm:sqref>C64:D68</xm:sqref>
        </x14:conditionalFormatting>
        <x14:conditionalFormatting xmlns:xm="http://schemas.microsoft.com/office/excel/2006/main">
          <x14:cfRule type="dataBar" id="{8F5BE496-1212-4C8A-BE80-B1CC445E1CB5}">
            <x14:dataBar minLength="0" maxLength="100" border="1" negativeBarBorderColorSameAsPositive="0">
              <x14:cfvo type="autoMin"/>
              <x14:cfvo type="autoMax"/>
              <x14:borderColor rgb="FF638EC6"/>
              <x14:negativeFillColor rgb="FFFF0000"/>
              <x14:negativeBorderColor rgb="FFFF0000"/>
              <x14:axisColor rgb="FF000000"/>
            </x14:dataBar>
          </x14:cfRule>
          <xm:sqref>C75:D79</xm:sqref>
        </x14:conditionalFormatting>
        <x14:conditionalFormatting xmlns:xm="http://schemas.microsoft.com/office/excel/2006/main">
          <x14:cfRule type="dataBar" id="{15A7BD90-1BB5-4735-94DE-D31FFD75B28F}">
            <x14:dataBar minLength="0" maxLength="100" border="1" negativeBarBorderColorSameAsPositive="0">
              <x14:cfvo type="autoMin"/>
              <x14:cfvo type="autoMax"/>
              <x14:borderColor rgb="FF638EC6"/>
              <x14:negativeFillColor rgb="FFFF0000"/>
              <x14:negativeBorderColor rgb="FFFF0000"/>
              <x14:axisColor rgb="FF000000"/>
            </x14:dataBar>
          </x14:cfRule>
          <xm:sqref>C86:D90</xm:sqref>
        </x14:conditionalFormatting>
        <x14:conditionalFormatting xmlns:xm="http://schemas.microsoft.com/office/excel/2006/main">
          <x14:cfRule type="dataBar" id="{722E9E9A-82DE-4DF1-A975-9F307BB6298A}">
            <x14:dataBar minLength="0" maxLength="100" border="1" negativeBarBorderColorSameAsPositive="0">
              <x14:cfvo type="autoMin"/>
              <x14:cfvo type="autoMax"/>
              <x14:borderColor rgb="FF638EC6"/>
              <x14:negativeFillColor rgb="FFFF0000"/>
              <x14:negativeBorderColor rgb="FFFF0000"/>
              <x14:axisColor rgb="FF000000"/>
            </x14:dataBar>
          </x14:cfRule>
          <xm:sqref>C97:D101</xm:sqref>
        </x14:conditionalFormatting>
        <x14:conditionalFormatting xmlns:xm="http://schemas.microsoft.com/office/excel/2006/main">
          <x14:cfRule type="dataBar" id="{22AE3FB5-8E9B-41CA-B1EC-05AAFBBF722A}">
            <x14:dataBar minLength="0" maxLength="100" border="1" negativeBarBorderColorSameAsPositive="0">
              <x14:cfvo type="autoMin"/>
              <x14:cfvo type="autoMax"/>
              <x14:borderColor rgb="FF638EC6"/>
              <x14:negativeFillColor rgb="FFFF0000"/>
              <x14:negativeBorderColor rgb="FFFF0000"/>
              <x14:axisColor rgb="FF000000"/>
            </x14:dataBar>
          </x14:cfRule>
          <xm:sqref>C108:D112</xm:sqref>
        </x14:conditionalFormatting>
        <x14:conditionalFormatting xmlns:xm="http://schemas.microsoft.com/office/excel/2006/main">
          <x14:cfRule type="dataBar" id="{DF35597F-9818-436D-9C7E-4F24DEE959C2}">
            <x14:dataBar minLength="0" maxLength="100" border="1" negativeBarBorderColorSameAsPositive="0">
              <x14:cfvo type="autoMin"/>
              <x14:cfvo type="autoMax"/>
              <x14:borderColor rgb="FF63C384"/>
              <x14:negativeFillColor rgb="FFFF0000"/>
              <x14:negativeBorderColor rgb="FFFF0000"/>
              <x14:axisColor rgb="FF000000"/>
            </x14:dataBar>
          </x14:cfRule>
          <xm:sqref>E6:G13</xm:sqref>
        </x14:conditionalFormatting>
        <x14:conditionalFormatting xmlns:xm="http://schemas.microsoft.com/office/excel/2006/main">
          <x14:cfRule type="dataBar" id="{9BD12F7E-ED52-47B7-9BA3-4A15CC2D210C}">
            <x14:dataBar minLength="0" maxLength="100" border="1" negativeBarBorderColorSameAsPositive="0">
              <x14:cfvo type="autoMin"/>
              <x14:cfvo type="autoMax"/>
              <x14:borderColor rgb="FF63C384"/>
              <x14:negativeFillColor rgb="FFFF0000"/>
              <x14:negativeBorderColor rgb="FFFF0000"/>
              <x14:axisColor rgb="FF000000"/>
            </x14:dataBar>
          </x14:cfRule>
          <xm:sqref>E21:G23</xm:sqref>
        </x14:conditionalFormatting>
        <x14:conditionalFormatting xmlns:xm="http://schemas.microsoft.com/office/excel/2006/main">
          <x14:cfRule type="dataBar" id="{1719172F-E866-45EE-A99E-24C6E2343F47}">
            <x14:dataBar minLength="0" maxLength="100" border="1" negativeBarBorderColorSameAsPositive="0">
              <x14:cfvo type="autoMin"/>
              <x14:cfvo type="autoMax"/>
              <x14:borderColor rgb="FF63C384"/>
              <x14:negativeFillColor rgb="FFFF0000"/>
              <x14:negativeBorderColor rgb="FFFF0000"/>
              <x14:axisColor rgb="FF000000"/>
            </x14:dataBar>
          </x14:cfRule>
          <xm:sqref>E24:G24</xm:sqref>
        </x14:conditionalFormatting>
        <x14:conditionalFormatting xmlns:xm="http://schemas.microsoft.com/office/excel/2006/main">
          <x14:cfRule type="dataBar" id="{83FA0F79-0ED4-4524-BDD7-25B1E2C17378}">
            <x14:dataBar minLength="0" maxLength="100" border="1" negativeBarBorderColorSameAsPositive="0">
              <x14:cfvo type="autoMin"/>
              <x14:cfvo type="autoMax"/>
              <x14:borderColor rgb="FF63C384"/>
              <x14:negativeFillColor rgb="FFFF0000"/>
              <x14:negativeBorderColor rgb="FFFF0000"/>
              <x14:axisColor rgb="FF000000"/>
            </x14:dataBar>
          </x14:cfRule>
          <xm:sqref>E31:G35</xm:sqref>
        </x14:conditionalFormatting>
        <x14:conditionalFormatting xmlns:xm="http://schemas.microsoft.com/office/excel/2006/main">
          <x14:cfRule type="dataBar" id="{5187558B-6DC6-45ED-8ADB-6258BA33067A}">
            <x14:dataBar minLength="0" maxLength="100" border="1" negativeBarBorderColorSameAsPositive="0">
              <x14:cfvo type="autoMin"/>
              <x14:cfvo type="autoMax"/>
              <x14:borderColor rgb="FF63C384"/>
              <x14:negativeFillColor rgb="FFFF0000"/>
              <x14:negativeBorderColor rgb="FFFF0000"/>
              <x14:axisColor rgb="FF000000"/>
            </x14:dataBar>
          </x14:cfRule>
          <xm:sqref>E42:G46</xm:sqref>
        </x14:conditionalFormatting>
        <x14:conditionalFormatting xmlns:xm="http://schemas.microsoft.com/office/excel/2006/main">
          <x14:cfRule type="dataBar" id="{8BD7D8DA-8F8C-4CF5-B6F3-11D5668697E5}">
            <x14:dataBar minLength="0" maxLength="100" border="1" negativeBarBorderColorSameAsPositive="0">
              <x14:cfvo type="autoMin"/>
              <x14:cfvo type="autoMax"/>
              <x14:borderColor rgb="FF63C384"/>
              <x14:negativeFillColor rgb="FFFF0000"/>
              <x14:negativeBorderColor rgb="FFFF0000"/>
              <x14:axisColor rgb="FF000000"/>
            </x14:dataBar>
          </x14:cfRule>
          <xm:sqref>E53:G57</xm:sqref>
        </x14:conditionalFormatting>
        <x14:conditionalFormatting xmlns:xm="http://schemas.microsoft.com/office/excel/2006/main">
          <x14:cfRule type="dataBar" id="{B0BBEE8A-DC15-42B1-93B8-26761726A1B6}">
            <x14:dataBar minLength="0" maxLength="100" border="1" negativeBarBorderColorSameAsPositive="0">
              <x14:cfvo type="autoMin"/>
              <x14:cfvo type="autoMax"/>
              <x14:borderColor rgb="FF63C384"/>
              <x14:negativeFillColor rgb="FFFF0000"/>
              <x14:negativeBorderColor rgb="FFFF0000"/>
              <x14:axisColor rgb="FF000000"/>
            </x14:dataBar>
          </x14:cfRule>
          <xm:sqref>E64:G68</xm:sqref>
        </x14:conditionalFormatting>
        <x14:conditionalFormatting xmlns:xm="http://schemas.microsoft.com/office/excel/2006/main">
          <x14:cfRule type="dataBar" id="{248642CC-1E33-4192-86A1-6CAE83B60669}">
            <x14:dataBar minLength="0" maxLength="100" border="1" negativeBarBorderColorSameAsPositive="0">
              <x14:cfvo type="autoMin"/>
              <x14:cfvo type="autoMax"/>
              <x14:borderColor rgb="FF63C384"/>
              <x14:negativeFillColor rgb="FFFF0000"/>
              <x14:negativeBorderColor rgb="FFFF0000"/>
              <x14:axisColor rgb="FF000000"/>
            </x14:dataBar>
          </x14:cfRule>
          <xm:sqref>E75:G79</xm:sqref>
        </x14:conditionalFormatting>
        <x14:conditionalFormatting xmlns:xm="http://schemas.microsoft.com/office/excel/2006/main">
          <x14:cfRule type="dataBar" id="{931B12A1-3F48-4154-8B73-2ABFEC6D8400}">
            <x14:dataBar minLength="0" maxLength="100" border="1" negativeBarBorderColorSameAsPositive="0">
              <x14:cfvo type="autoMin"/>
              <x14:cfvo type="autoMax"/>
              <x14:borderColor rgb="FF63C384"/>
              <x14:negativeFillColor rgb="FFFF0000"/>
              <x14:negativeBorderColor rgb="FFFF0000"/>
              <x14:axisColor rgb="FF000000"/>
            </x14:dataBar>
          </x14:cfRule>
          <xm:sqref>E86:G90</xm:sqref>
        </x14:conditionalFormatting>
        <x14:conditionalFormatting xmlns:xm="http://schemas.microsoft.com/office/excel/2006/main">
          <x14:cfRule type="dataBar" id="{653EEEE9-214B-45EE-A81E-6294F1FCF856}">
            <x14:dataBar minLength="0" maxLength="100" border="1" negativeBarBorderColorSameAsPositive="0">
              <x14:cfvo type="autoMin"/>
              <x14:cfvo type="autoMax"/>
              <x14:borderColor rgb="FF63C384"/>
              <x14:negativeFillColor rgb="FFFF0000"/>
              <x14:negativeBorderColor rgb="FFFF0000"/>
              <x14:axisColor rgb="FF000000"/>
            </x14:dataBar>
          </x14:cfRule>
          <xm:sqref>E97:G101</xm:sqref>
        </x14:conditionalFormatting>
        <x14:conditionalFormatting xmlns:xm="http://schemas.microsoft.com/office/excel/2006/main">
          <x14:cfRule type="dataBar" id="{22F388E3-5BA8-49B7-9DBF-0EE10271A11F}">
            <x14:dataBar minLength="0" maxLength="100" border="1" negativeBarBorderColorSameAsPositive="0">
              <x14:cfvo type="autoMin"/>
              <x14:cfvo type="autoMax"/>
              <x14:borderColor rgb="FF63C384"/>
              <x14:negativeFillColor rgb="FFFF0000"/>
              <x14:negativeBorderColor rgb="FFFF0000"/>
              <x14:axisColor rgb="FF000000"/>
            </x14:dataBar>
          </x14:cfRule>
          <xm:sqref>E108:G112</xm:sqref>
        </x14:conditionalFormatting>
        <x14:conditionalFormatting xmlns:xm="http://schemas.microsoft.com/office/excel/2006/main">
          <x14:cfRule type="dataBar" id="{536AE4AA-6D31-4B74-98CF-5967E328C0D3}">
            <x14:dataBar minLength="0" maxLength="100" border="1" negativeBarBorderColorSameAsPositive="0">
              <x14:cfvo type="autoMin"/>
              <x14:cfvo type="autoMax"/>
              <x14:borderColor rgb="FFFF555A"/>
              <x14:negativeFillColor rgb="FFFF0000"/>
              <x14:negativeBorderColor rgb="FFFF0000"/>
              <x14:axisColor rgb="FF000000"/>
            </x14:dataBar>
          </x14:cfRule>
          <xm:sqref>H6:K13</xm:sqref>
        </x14:conditionalFormatting>
        <x14:conditionalFormatting xmlns:xm="http://schemas.microsoft.com/office/excel/2006/main">
          <x14:cfRule type="dataBar" id="{284FBF7E-9476-412E-98E9-6313BE72F3EC}">
            <x14:dataBar minLength="0" maxLength="100" border="1" negativeBarBorderColorSameAsPositive="0">
              <x14:cfvo type="autoMin"/>
              <x14:cfvo type="autoMax"/>
              <x14:borderColor rgb="FFFF555A"/>
              <x14:negativeFillColor rgb="FFFF0000"/>
              <x14:negativeBorderColor rgb="FFFF0000"/>
              <x14:axisColor rgb="FF000000"/>
            </x14:dataBar>
          </x14:cfRule>
          <x14:cfRule type="dataBar" id="{0DAA4FF0-4DA1-4164-8AD3-F1A8138DF28C}">
            <x14:dataBar minLength="0" maxLength="100" border="1" negativeBarBorderColorSameAsPositive="0">
              <x14:cfvo type="autoMin"/>
              <x14:cfvo type="autoMax"/>
              <x14:borderColor rgb="FFFF555A"/>
              <x14:negativeFillColor rgb="FFFF0000"/>
              <x14:negativeBorderColor rgb="FFFF0000"/>
              <x14:axisColor rgb="FF000000"/>
            </x14:dataBar>
          </x14:cfRule>
          <xm:sqref>H21:K23</xm:sqref>
        </x14:conditionalFormatting>
        <x14:conditionalFormatting xmlns:xm="http://schemas.microsoft.com/office/excel/2006/main">
          <x14:cfRule type="dataBar" id="{F610B894-7F45-4527-8E2B-D61ADD62B695}">
            <x14:dataBar minLength="0" maxLength="100" border="1" negativeBarBorderColorSameAsPositive="0">
              <x14:cfvo type="autoMin"/>
              <x14:cfvo type="autoMax"/>
              <x14:borderColor rgb="FFFF555A"/>
              <x14:negativeFillColor rgb="FFFF0000"/>
              <x14:negativeBorderColor rgb="FFFF0000"/>
              <x14:axisColor rgb="FF000000"/>
            </x14:dataBar>
          </x14:cfRule>
          <x14:cfRule type="dataBar" id="{9099BAEE-9C2F-4481-80AB-EFF055130A9C}">
            <x14:dataBar minLength="0" maxLength="100" border="1" negativeBarBorderColorSameAsPositive="0">
              <x14:cfvo type="autoMin"/>
              <x14:cfvo type="autoMax"/>
              <x14:borderColor rgb="FFFF555A"/>
              <x14:negativeFillColor rgb="FFFF0000"/>
              <x14:negativeBorderColor rgb="FFFF0000"/>
              <x14:axisColor rgb="FF000000"/>
            </x14:dataBar>
          </x14:cfRule>
          <xm:sqref>H24:K24</xm:sqref>
        </x14:conditionalFormatting>
        <x14:conditionalFormatting xmlns:xm="http://schemas.microsoft.com/office/excel/2006/main">
          <x14:cfRule type="dataBar" id="{399BE9C8-6099-484F-8EE0-66FF99D2FF22}">
            <x14:dataBar minLength="0" maxLength="100" border="1" negativeBarBorderColorSameAsPositive="0">
              <x14:cfvo type="autoMin"/>
              <x14:cfvo type="autoMax"/>
              <x14:borderColor rgb="FFFF555A"/>
              <x14:negativeFillColor rgb="FFFF0000"/>
              <x14:negativeBorderColor rgb="FFFF0000"/>
              <x14:axisColor rgb="FF000000"/>
            </x14:dataBar>
          </x14:cfRule>
          <xm:sqref>H31:K35</xm:sqref>
        </x14:conditionalFormatting>
        <x14:conditionalFormatting xmlns:xm="http://schemas.microsoft.com/office/excel/2006/main">
          <x14:cfRule type="dataBar" id="{6DF6AB5A-C21F-4856-838B-EE1888668ECD}">
            <x14:dataBar minLength="0" maxLength="100" border="1" negativeBarBorderColorSameAsPositive="0">
              <x14:cfvo type="autoMin"/>
              <x14:cfvo type="autoMax"/>
              <x14:borderColor rgb="FFFF555A"/>
              <x14:negativeFillColor rgb="FFFF0000"/>
              <x14:negativeBorderColor rgb="FFFF0000"/>
              <x14:axisColor rgb="FF000000"/>
            </x14:dataBar>
          </x14:cfRule>
          <xm:sqref>H42:K46</xm:sqref>
        </x14:conditionalFormatting>
        <x14:conditionalFormatting xmlns:xm="http://schemas.microsoft.com/office/excel/2006/main">
          <x14:cfRule type="dataBar" id="{132C0CFE-0073-4507-B6B6-AF9CA605A2AA}">
            <x14:dataBar minLength="0" maxLength="100" border="1" negativeBarBorderColorSameAsPositive="0">
              <x14:cfvo type="autoMin"/>
              <x14:cfvo type="autoMax"/>
              <x14:borderColor rgb="FFFF555A"/>
              <x14:negativeFillColor rgb="FFFF0000"/>
              <x14:negativeBorderColor rgb="FFFF0000"/>
              <x14:axisColor rgb="FF000000"/>
            </x14:dataBar>
          </x14:cfRule>
          <xm:sqref>H53:K57</xm:sqref>
        </x14:conditionalFormatting>
        <x14:conditionalFormatting xmlns:xm="http://schemas.microsoft.com/office/excel/2006/main">
          <x14:cfRule type="dataBar" id="{08E1302A-8D30-4E23-8DC5-E82DFB91ABAC}">
            <x14:dataBar minLength="0" maxLength="100" border="1" negativeBarBorderColorSameAsPositive="0">
              <x14:cfvo type="autoMin"/>
              <x14:cfvo type="autoMax"/>
              <x14:borderColor rgb="FFFF555A"/>
              <x14:negativeFillColor rgb="FFFF0000"/>
              <x14:negativeBorderColor rgb="FFFF0000"/>
              <x14:axisColor rgb="FF000000"/>
            </x14:dataBar>
          </x14:cfRule>
          <xm:sqref>H64:K68</xm:sqref>
        </x14:conditionalFormatting>
        <x14:conditionalFormatting xmlns:xm="http://schemas.microsoft.com/office/excel/2006/main">
          <x14:cfRule type="dataBar" id="{2C09C6C8-684F-4810-B67C-3CEE44ABC7A8}">
            <x14:dataBar minLength="0" maxLength="100" border="1" negativeBarBorderColorSameAsPositive="0">
              <x14:cfvo type="autoMin"/>
              <x14:cfvo type="autoMax"/>
              <x14:borderColor rgb="FFFF555A"/>
              <x14:negativeFillColor rgb="FFFF0000"/>
              <x14:negativeBorderColor rgb="FFFF0000"/>
              <x14:axisColor rgb="FF000000"/>
            </x14:dataBar>
          </x14:cfRule>
          <xm:sqref>H75:K79</xm:sqref>
        </x14:conditionalFormatting>
        <x14:conditionalFormatting xmlns:xm="http://schemas.microsoft.com/office/excel/2006/main">
          <x14:cfRule type="dataBar" id="{D8384DE0-3F34-49D9-B1EF-EDF40DF21EDE}">
            <x14:dataBar minLength="0" maxLength="100" border="1" negativeBarBorderColorSameAsPositive="0">
              <x14:cfvo type="autoMin"/>
              <x14:cfvo type="autoMax"/>
              <x14:borderColor rgb="FFFF555A"/>
              <x14:negativeFillColor rgb="FFFF0000"/>
              <x14:negativeBorderColor rgb="FFFF0000"/>
              <x14:axisColor rgb="FF000000"/>
            </x14:dataBar>
          </x14:cfRule>
          <x14:cfRule type="dataBar" id="{DE9C357F-8927-4FEB-9614-FEC1FB8A57C2}">
            <x14:dataBar minLength="0" maxLength="100" border="1" negativeBarBorderColorSameAsPositive="0">
              <x14:cfvo type="autoMin"/>
              <x14:cfvo type="autoMax"/>
              <x14:borderColor rgb="FFFFB628"/>
              <x14:negativeFillColor rgb="FFFF0000"/>
              <x14:negativeBorderColor rgb="FFFF0000"/>
              <x14:axisColor rgb="FF000000"/>
            </x14:dataBar>
          </x14:cfRule>
          <xm:sqref>H86:K90</xm:sqref>
        </x14:conditionalFormatting>
        <x14:conditionalFormatting xmlns:xm="http://schemas.microsoft.com/office/excel/2006/main">
          <x14:cfRule type="dataBar" id="{FECDC2A6-5A66-4E69-B352-2647951BCE5C}">
            <x14:dataBar minLength="0" maxLength="100" border="1" negativeBarBorderColorSameAsPositive="0">
              <x14:cfvo type="autoMin"/>
              <x14:cfvo type="autoMax"/>
              <x14:borderColor rgb="FFFF555A"/>
              <x14:negativeFillColor rgb="FFFF0000"/>
              <x14:negativeBorderColor rgb="FFFF0000"/>
              <x14:axisColor rgb="FF000000"/>
            </x14:dataBar>
          </x14:cfRule>
          <xm:sqref>H97:K101</xm:sqref>
        </x14:conditionalFormatting>
        <x14:conditionalFormatting xmlns:xm="http://schemas.microsoft.com/office/excel/2006/main">
          <x14:cfRule type="dataBar" id="{DCC285FA-31B4-449D-B880-45E1A384CB5E}">
            <x14:dataBar minLength="0" maxLength="100" border="1" negativeBarBorderColorSameAsPositive="0">
              <x14:cfvo type="autoMin"/>
              <x14:cfvo type="autoMax"/>
              <x14:borderColor rgb="FFFF555A"/>
              <x14:negativeFillColor rgb="FFFF0000"/>
              <x14:negativeBorderColor rgb="FFFF0000"/>
              <x14:axisColor rgb="FF000000"/>
            </x14:dataBar>
          </x14:cfRule>
          <xm:sqref>H108:K112</xm:sqref>
        </x14:conditionalFormatting>
        <x14:conditionalFormatting xmlns:xm="http://schemas.microsoft.com/office/excel/2006/main">
          <x14:cfRule type="dataBar" id="{3DEABDD7-0153-45A5-9D51-0F26DCDBF2CB}">
            <x14:dataBar minLength="0" maxLength="100" border="1" negativeBarBorderColorSameAsPositive="0">
              <x14:cfvo type="autoMin"/>
              <x14:cfvo type="autoMax"/>
              <x14:borderColor rgb="FFFFB628"/>
              <x14:negativeFillColor rgb="FFFF0000"/>
              <x14:negativeBorderColor rgb="FFFF0000"/>
              <x14:axisColor rgb="FF000000"/>
            </x14:dataBar>
          </x14:cfRule>
          <xm:sqref>L6:O13</xm:sqref>
        </x14:conditionalFormatting>
        <x14:conditionalFormatting xmlns:xm="http://schemas.microsoft.com/office/excel/2006/main">
          <x14:cfRule type="dataBar" id="{B5CA63CF-60DA-4599-95B9-EAAC252A1405}">
            <x14:dataBar minLength="0" maxLength="100" border="1" negativeBarBorderColorSameAsPositive="0">
              <x14:cfvo type="autoMin"/>
              <x14:cfvo type="autoMax"/>
              <x14:borderColor rgb="FFFFB628"/>
              <x14:negativeFillColor rgb="FFFF0000"/>
              <x14:negativeBorderColor rgb="FFFF0000"/>
              <x14:axisColor rgb="FF000000"/>
            </x14:dataBar>
          </x14:cfRule>
          <xm:sqref>L21:O23</xm:sqref>
        </x14:conditionalFormatting>
        <x14:conditionalFormatting xmlns:xm="http://schemas.microsoft.com/office/excel/2006/main">
          <x14:cfRule type="dataBar" id="{32D9F62F-DE4D-4712-AAEB-CFC6AADBF9D4}">
            <x14:dataBar minLength="0" maxLength="100" border="1" negativeBarBorderColorSameAsPositive="0">
              <x14:cfvo type="autoMin"/>
              <x14:cfvo type="autoMax"/>
              <x14:borderColor rgb="FFFFB628"/>
              <x14:negativeFillColor rgb="FFFF0000"/>
              <x14:negativeBorderColor rgb="FFFF0000"/>
              <x14:axisColor rgb="FF000000"/>
            </x14:dataBar>
          </x14:cfRule>
          <xm:sqref>L24:O24</xm:sqref>
        </x14:conditionalFormatting>
        <x14:conditionalFormatting xmlns:xm="http://schemas.microsoft.com/office/excel/2006/main">
          <x14:cfRule type="dataBar" id="{877E5E8C-F8DF-4F0E-A8FC-99BD0E9E1967}">
            <x14:dataBar minLength="0" maxLength="100" border="1" negativeBarBorderColorSameAsPositive="0">
              <x14:cfvo type="autoMin"/>
              <x14:cfvo type="autoMax"/>
              <x14:borderColor rgb="FFFFB628"/>
              <x14:negativeFillColor rgb="FFFF0000"/>
              <x14:negativeBorderColor rgb="FFFF0000"/>
              <x14:axisColor rgb="FF000000"/>
            </x14:dataBar>
          </x14:cfRule>
          <xm:sqref>L31:O35</xm:sqref>
        </x14:conditionalFormatting>
        <x14:conditionalFormatting xmlns:xm="http://schemas.microsoft.com/office/excel/2006/main">
          <x14:cfRule type="dataBar" id="{EFCCEFE2-44C0-4755-9EBA-B54D0923CA90}">
            <x14:dataBar minLength="0" maxLength="100" border="1" negativeBarBorderColorSameAsPositive="0">
              <x14:cfvo type="autoMin"/>
              <x14:cfvo type="autoMax"/>
              <x14:borderColor rgb="FFFFB628"/>
              <x14:negativeFillColor rgb="FFFF0000"/>
              <x14:negativeBorderColor rgb="FFFF0000"/>
              <x14:axisColor rgb="FF000000"/>
            </x14:dataBar>
          </x14:cfRule>
          <xm:sqref>L42:O46</xm:sqref>
        </x14:conditionalFormatting>
        <x14:conditionalFormatting xmlns:xm="http://schemas.microsoft.com/office/excel/2006/main">
          <x14:cfRule type="dataBar" id="{7A89EB3D-384B-48ED-A5F9-EB946B33A4C9}">
            <x14:dataBar minLength="0" maxLength="100" border="1" negativeBarBorderColorSameAsPositive="0">
              <x14:cfvo type="autoMin"/>
              <x14:cfvo type="autoMax"/>
              <x14:borderColor rgb="FFFFB628"/>
              <x14:negativeFillColor rgb="FFFF0000"/>
              <x14:negativeBorderColor rgb="FFFF0000"/>
              <x14:axisColor rgb="FF000000"/>
            </x14:dataBar>
          </x14:cfRule>
          <xm:sqref>L53:O57</xm:sqref>
        </x14:conditionalFormatting>
        <x14:conditionalFormatting xmlns:xm="http://schemas.microsoft.com/office/excel/2006/main">
          <x14:cfRule type="dataBar" id="{3E9FCD30-4BB7-4C46-B22A-936EA52945E1}">
            <x14:dataBar minLength="0" maxLength="100" border="1" negativeBarBorderColorSameAsPositive="0">
              <x14:cfvo type="autoMin"/>
              <x14:cfvo type="autoMax"/>
              <x14:borderColor rgb="FFFFB628"/>
              <x14:negativeFillColor rgb="FFFF0000"/>
              <x14:negativeBorderColor rgb="FFFF0000"/>
              <x14:axisColor rgb="FF000000"/>
            </x14:dataBar>
          </x14:cfRule>
          <xm:sqref>L64:O68</xm:sqref>
        </x14:conditionalFormatting>
        <x14:conditionalFormatting xmlns:xm="http://schemas.microsoft.com/office/excel/2006/main">
          <x14:cfRule type="dataBar" id="{D6AFB533-1A1F-49FE-810D-D0BCF3E054A3}">
            <x14:dataBar minLength="0" maxLength="100" border="1" negativeBarBorderColorSameAsPositive="0">
              <x14:cfvo type="autoMin"/>
              <x14:cfvo type="autoMax"/>
              <x14:borderColor rgb="FFFFB628"/>
              <x14:negativeFillColor rgb="FFFF0000"/>
              <x14:negativeBorderColor rgb="FFFF0000"/>
              <x14:axisColor rgb="FF000000"/>
            </x14:dataBar>
          </x14:cfRule>
          <xm:sqref>L75:O79</xm:sqref>
        </x14:conditionalFormatting>
        <x14:conditionalFormatting xmlns:xm="http://schemas.microsoft.com/office/excel/2006/main">
          <x14:cfRule type="dataBar" id="{F1CC39F2-1D1F-4940-A176-0DDC8F867C7B}">
            <x14:dataBar minLength="0" maxLength="100" border="1" negativeBarBorderColorSameAsPositive="0">
              <x14:cfvo type="autoMin"/>
              <x14:cfvo type="autoMax"/>
              <x14:borderColor rgb="FFFFB628"/>
              <x14:negativeFillColor rgb="FFFF0000"/>
              <x14:negativeBorderColor rgb="FFFF0000"/>
              <x14:axisColor rgb="FF000000"/>
            </x14:dataBar>
          </x14:cfRule>
          <xm:sqref>L86:O90</xm:sqref>
        </x14:conditionalFormatting>
        <x14:conditionalFormatting xmlns:xm="http://schemas.microsoft.com/office/excel/2006/main">
          <x14:cfRule type="dataBar" id="{ACDAB8D1-597B-41FB-A81E-4F8355388D42}">
            <x14:dataBar minLength="0" maxLength="100" border="1" negativeBarBorderColorSameAsPositive="0">
              <x14:cfvo type="autoMin"/>
              <x14:cfvo type="autoMax"/>
              <x14:borderColor rgb="FFFFB628"/>
              <x14:negativeFillColor rgb="FFFF0000"/>
              <x14:negativeBorderColor rgb="FFFF0000"/>
              <x14:axisColor rgb="FF000000"/>
            </x14:dataBar>
          </x14:cfRule>
          <xm:sqref>L97:O101</xm:sqref>
        </x14:conditionalFormatting>
        <x14:conditionalFormatting xmlns:xm="http://schemas.microsoft.com/office/excel/2006/main">
          <x14:cfRule type="dataBar" id="{4B8F0562-4606-46FF-B354-6EA59A9F858D}">
            <x14:dataBar minLength="0" maxLength="100" border="1" negativeBarBorderColorSameAsPositive="0">
              <x14:cfvo type="autoMin"/>
              <x14:cfvo type="autoMax"/>
              <x14:borderColor rgb="FFFFB628"/>
              <x14:negativeFillColor rgb="FFFF0000"/>
              <x14:negativeBorderColor rgb="FFFF0000"/>
              <x14:axisColor rgb="FF000000"/>
            </x14:dataBar>
          </x14:cfRule>
          <xm:sqref>L108:O112</xm:sqref>
        </x14:conditionalFormatting>
        <x14:conditionalFormatting xmlns:xm="http://schemas.microsoft.com/office/excel/2006/main">
          <x14:cfRule type="dataBar" id="{9E48EBF1-B4FA-4AA4-A674-A885B56CBCB2}">
            <x14:dataBar minLength="0" maxLength="100" border="1" negativeBarBorderColorSameAsPositive="0">
              <x14:cfvo type="autoMin"/>
              <x14:cfvo type="autoMax"/>
              <x14:borderColor rgb="FFD6007B"/>
              <x14:negativeFillColor rgb="FFFF0000"/>
              <x14:negativeBorderColor rgb="FFFF0000"/>
              <x14:axisColor rgb="FF000000"/>
            </x14:dataBar>
          </x14:cfRule>
          <xm:sqref>P6:R13</xm:sqref>
        </x14:conditionalFormatting>
        <x14:conditionalFormatting xmlns:xm="http://schemas.microsoft.com/office/excel/2006/main">
          <x14:cfRule type="dataBar" id="{685B0CE9-550B-4199-8569-2743E03569E4}">
            <x14:dataBar minLength="0" maxLength="100" border="1" negativeBarBorderColorSameAsPositive="0">
              <x14:cfvo type="autoMin"/>
              <x14:cfvo type="autoMax"/>
              <x14:borderColor rgb="FFD6007B"/>
              <x14:negativeFillColor rgb="FFFF0000"/>
              <x14:negativeBorderColor rgb="FFFF0000"/>
              <x14:axisColor rgb="FF000000"/>
            </x14:dataBar>
          </x14:cfRule>
          <xm:sqref>P31:R35</xm:sqref>
        </x14:conditionalFormatting>
        <x14:conditionalFormatting xmlns:xm="http://schemas.microsoft.com/office/excel/2006/main">
          <x14:cfRule type="dataBar" id="{E4BC7A0A-3394-4F0B-AA65-06D44BE72208}">
            <x14:dataBar minLength="0" maxLength="100" border="1" negativeBarBorderColorSameAsPositive="0">
              <x14:cfvo type="autoMin"/>
              <x14:cfvo type="autoMax"/>
              <x14:borderColor rgb="FFD6007B"/>
              <x14:negativeFillColor rgb="FFFF0000"/>
              <x14:negativeBorderColor rgb="FFFF0000"/>
              <x14:axisColor rgb="FF000000"/>
            </x14:dataBar>
          </x14:cfRule>
          <xm:sqref>P42:R46</xm:sqref>
        </x14:conditionalFormatting>
        <x14:conditionalFormatting xmlns:xm="http://schemas.microsoft.com/office/excel/2006/main">
          <x14:cfRule type="dataBar" id="{40CA163F-3EF7-4C28-8445-508AF8F4AE94}">
            <x14:dataBar minLength="0" maxLength="100" border="1" negativeBarBorderColorSameAsPositive="0">
              <x14:cfvo type="autoMin"/>
              <x14:cfvo type="autoMax"/>
              <x14:borderColor rgb="FFD6007B"/>
              <x14:negativeFillColor rgb="FFFF0000"/>
              <x14:negativeBorderColor rgb="FFFF0000"/>
              <x14:axisColor rgb="FF000000"/>
            </x14:dataBar>
          </x14:cfRule>
          <xm:sqref>P53:R57</xm:sqref>
        </x14:conditionalFormatting>
        <x14:conditionalFormatting xmlns:xm="http://schemas.microsoft.com/office/excel/2006/main">
          <x14:cfRule type="dataBar" id="{06ECD766-7C4C-4EED-A1A8-C3D35A47E73A}">
            <x14:dataBar minLength="0" maxLength="100" border="1" negativeBarBorderColorSameAsPositive="0">
              <x14:cfvo type="autoMin"/>
              <x14:cfvo type="autoMax"/>
              <x14:borderColor rgb="FFD6007B"/>
              <x14:negativeFillColor rgb="FFFF0000"/>
              <x14:negativeBorderColor rgb="FFFF0000"/>
              <x14:axisColor rgb="FF000000"/>
            </x14:dataBar>
          </x14:cfRule>
          <xm:sqref>P64:R68</xm:sqref>
        </x14:conditionalFormatting>
        <x14:conditionalFormatting xmlns:xm="http://schemas.microsoft.com/office/excel/2006/main">
          <x14:cfRule type="dataBar" id="{E3D0390C-8FE1-4B97-9073-2EA29C8FD219}">
            <x14:dataBar minLength="0" maxLength="100" border="1" negativeBarBorderColorSameAsPositive="0">
              <x14:cfvo type="autoMin"/>
              <x14:cfvo type="autoMax"/>
              <x14:borderColor rgb="FFD6007B"/>
              <x14:negativeFillColor rgb="FFFF0000"/>
              <x14:negativeBorderColor rgb="FFFF0000"/>
              <x14:axisColor rgb="FF000000"/>
            </x14:dataBar>
          </x14:cfRule>
          <xm:sqref>P75:R79</xm:sqref>
        </x14:conditionalFormatting>
        <x14:conditionalFormatting xmlns:xm="http://schemas.microsoft.com/office/excel/2006/main">
          <x14:cfRule type="dataBar" id="{BAF9BC49-19D3-4AAE-8265-986D62AE0895}">
            <x14:dataBar minLength="0" maxLength="100" border="1" negativeBarBorderColorSameAsPositive="0">
              <x14:cfvo type="autoMin"/>
              <x14:cfvo type="autoMax"/>
              <x14:borderColor rgb="FFD6007B"/>
              <x14:negativeFillColor rgb="FFFF0000"/>
              <x14:negativeBorderColor rgb="FFFF0000"/>
              <x14:axisColor rgb="FF000000"/>
            </x14:dataBar>
          </x14:cfRule>
          <xm:sqref>P86:R90</xm:sqref>
        </x14:conditionalFormatting>
        <x14:conditionalFormatting xmlns:xm="http://schemas.microsoft.com/office/excel/2006/main">
          <x14:cfRule type="dataBar" id="{1F87AB3E-5482-40DE-AE69-6D8E66F040C4}">
            <x14:dataBar minLength="0" maxLength="100" border="1" negativeBarBorderColorSameAsPositive="0">
              <x14:cfvo type="autoMin"/>
              <x14:cfvo type="autoMax"/>
              <x14:borderColor rgb="FFD6007B"/>
              <x14:negativeFillColor rgb="FFFF0000"/>
              <x14:negativeBorderColor rgb="FFFF0000"/>
              <x14:axisColor rgb="FF000000"/>
            </x14:dataBar>
          </x14:cfRule>
          <xm:sqref>P97:R101</xm:sqref>
        </x14:conditionalFormatting>
        <x14:conditionalFormatting xmlns:xm="http://schemas.microsoft.com/office/excel/2006/main">
          <x14:cfRule type="dataBar" id="{4B9A1FAC-1C55-4BC3-A891-9D248AD08A29}">
            <x14:dataBar minLength="0" maxLength="100" border="1" negativeBarBorderColorSameAsPositive="0">
              <x14:cfvo type="autoMin"/>
              <x14:cfvo type="autoMax"/>
              <x14:borderColor rgb="FFD6007B"/>
              <x14:negativeFillColor rgb="FFFF0000"/>
              <x14:negativeBorderColor rgb="FFFF0000"/>
              <x14:axisColor rgb="FF000000"/>
            </x14:dataBar>
          </x14:cfRule>
          <xm:sqref>P108:R112</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FC980-8F50-4FF6-885F-F198ECF5A68A}">
  <dimension ref="B2:R74"/>
  <sheetViews>
    <sheetView showGridLines="0" zoomScale="85" zoomScaleNormal="85" workbookViewId="0">
      <selection activeCell="A2" sqref="A2"/>
    </sheetView>
  </sheetViews>
  <sheetFormatPr defaultColWidth="8.7265625" defaultRowHeight="16" x14ac:dyDescent="0.4"/>
  <cols>
    <col min="1" max="1" width="8.7265625" style="205"/>
    <col min="2" max="2" width="40.1796875" style="205" customWidth="1"/>
    <col min="3" max="3" width="8.7265625" style="205"/>
    <col min="4" max="17" width="11" style="205" customWidth="1"/>
    <col min="18" max="16384" width="8.7265625" style="205"/>
  </cols>
  <sheetData>
    <row r="2" spans="2:16" x14ac:dyDescent="0.4">
      <c r="B2" s="204" t="s">
        <v>78</v>
      </c>
    </row>
    <row r="3" spans="2:16" x14ac:dyDescent="0.4">
      <c r="B3" s="384"/>
      <c r="C3" s="379" t="s">
        <v>42</v>
      </c>
      <c r="D3" s="381"/>
      <c r="E3" s="380" t="s">
        <v>44</v>
      </c>
      <c r="F3" s="380"/>
      <c r="G3" s="380"/>
      <c r="H3" s="381"/>
      <c r="I3" s="379" t="s">
        <v>45</v>
      </c>
      <c r="J3" s="380"/>
      <c r="K3" s="380"/>
      <c r="L3" s="381"/>
      <c r="M3" s="379" t="s">
        <v>46</v>
      </c>
      <c r="N3" s="380"/>
      <c r="O3" s="381"/>
    </row>
    <row r="4" spans="2:16" s="310" customFormat="1" ht="48" x14ac:dyDescent="0.4">
      <c r="B4" s="385"/>
      <c r="C4" s="334" t="s">
        <v>47</v>
      </c>
      <c r="D4" s="335" t="s">
        <v>48</v>
      </c>
      <c r="E4" s="336" t="s">
        <v>52</v>
      </c>
      <c r="F4" s="336" t="s">
        <v>53</v>
      </c>
      <c r="G4" s="336" t="s">
        <v>54</v>
      </c>
      <c r="H4" s="335" t="s">
        <v>55</v>
      </c>
      <c r="I4" s="337" t="s">
        <v>56</v>
      </c>
      <c r="J4" s="338" t="s">
        <v>57</v>
      </c>
      <c r="K4" s="338" t="s">
        <v>58</v>
      </c>
      <c r="L4" s="339" t="s">
        <v>59</v>
      </c>
      <c r="M4" s="340">
        <v>3</v>
      </c>
      <c r="N4" s="341">
        <v>4</v>
      </c>
      <c r="O4" s="342">
        <v>5</v>
      </c>
    </row>
    <row r="5" spans="2:16" x14ac:dyDescent="0.4">
      <c r="B5" s="214" t="s">
        <v>49</v>
      </c>
      <c r="C5" s="215">
        <v>0.34815618221258132</v>
      </c>
      <c r="D5" s="217">
        <v>0.26566884939195512</v>
      </c>
      <c r="E5" s="216">
        <v>0.23516483516483516</v>
      </c>
      <c r="F5" s="216">
        <v>0.34368530020703936</v>
      </c>
      <c r="G5" s="216">
        <v>0.39506172839506171</v>
      </c>
      <c r="H5" s="217">
        <v>0.38227848101265821</v>
      </c>
      <c r="I5" s="215">
        <v>0.2606837606837607</v>
      </c>
      <c r="J5" s="216">
        <v>0.36333333333333334</v>
      </c>
      <c r="K5" s="216">
        <v>0.31692913385826771</v>
      </c>
      <c r="L5" s="217">
        <v>0.29319371727748689</v>
      </c>
      <c r="M5" s="215">
        <v>0.24970691676436108</v>
      </c>
      <c r="N5" s="216">
        <v>0.33406113537117904</v>
      </c>
      <c r="O5" s="217">
        <v>0.35714285714285715</v>
      </c>
    </row>
    <row r="6" spans="2:16" x14ac:dyDescent="0.4">
      <c r="B6" s="214" t="s">
        <v>50</v>
      </c>
      <c r="C6" s="218">
        <v>0.30151843817787416</v>
      </c>
      <c r="D6" s="220">
        <v>0.35734331150608045</v>
      </c>
      <c r="E6" s="219">
        <v>0.26153846153846155</v>
      </c>
      <c r="F6" s="219">
        <v>0.39751552795031053</v>
      </c>
      <c r="G6" s="219">
        <v>0.43950617283950616</v>
      </c>
      <c r="H6" s="220">
        <v>0.35696202531645571</v>
      </c>
      <c r="I6" s="218">
        <v>0.27777777777777779</v>
      </c>
      <c r="J6" s="219">
        <v>0.27333333333333332</v>
      </c>
      <c r="K6" s="219">
        <v>0.30905511811023623</v>
      </c>
      <c r="L6" s="220">
        <v>0.37277486910994767</v>
      </c>
      <c r="M6" s="218">
        <v>0.29542790152403281</v>
      </c>
      <c r="N6" s="219">
        <v>0.3296943231441048</v>
      </c>
      <c r="O6" s="220">
        <v>0.37463556851311952</v>
      </c>
    </row>
    <row r="7" spans="2:16" x14ac:dyDescent="0.4">
      <c r="B7" s="214" t="s">
        <v>51</v>
      </c>
      <c r="C7" s="221">
        <v>0.35032537960954446</v>
      </c>
      <c r="D7" s="223">
        <v>0.37698783910196443</v>
      </c>
      <c r="E7" s="222">
        <v>0.50329670329670328</v>
      </c>
      <c r="F7" s="222">
        <v>0.25879917184265011</v>
      </c>
      <c r="G7" s="222">
        <v>0.16543209876543211</v>
      </c>
      <c r="H7" s="223">
        <v>0.26075949367088608</v>
      </c>
      <c r="I7" s="221">
        <v>0.46153846153846156</v>
      </c>
      <c r="J7" s="222">
        <v>0.36333333333333334</v>
      </c>
      <c r="K7" s="222">
        <v>0.37401574803149606</v>
      </c>
      <c r="L7" s="223">
        <v>0.33403141361256544</v>
      </c>
      <c r="M7" s="221">
        <v>0.45486518171160611</v>
      </c>
      <c r="N7" s="222">
        <v>0.33624454148471616</v>
      </c>
      <c r="O7" s="223">
        <v>0.26822157434402333</v>
      </c>
    </row>
    <row r="8" spans="2:16" x14ac:dyDescent="0.4">
      <c r="B8" s="224" t="s">
        <v>68</v>
      </c>
      <c r="C8" s="225">
        <v>922</v>
      </c>
      <c r="D8" s="227">
        <v>1069</v>
      </c>
      <c r="E8" s="226">
        <v>910</v>
      </c>
      <c r="F8" s="226">
        <v>483</v>
      </c>
      <c r="G8" s="226">
        <v>405</v>
      </c>
      <c r="H8" s="227">
        <v>395</v>
      </c>
      <c r="I8" s="225">
        <v>234</v>
      </c>
      <c r="J8" s="226">
        <v>300</v>
      </c>
      <c r="K8" s="226">
        <v>508</v>
      </c>
      <c r="L8" s="227">
        <v>955</v>
      </c>
      <c r="M8" s="225">
        <v>853</v>
      </c>
      <c r="N8" s="226">
        <v>458</v>
      </c>
      <c r="O8" s="227">
        <v>686</v>
      </c>
    </row>
    <row r="9" spans="2:16" ht="15.75" customHeight="1" x14ac:dyDescent="0.4"/>
    <row r="10" spans="2:16" ht="15.75" customHeight="1" x14ac:dyDescent="0.4">
      <c r="B10" s="204" t="s">
        <v>79</v>
      </c>
    </row>
    <row r="11" spans="2:16" x14ac:dyDescent="0.4">
      <c r="B11" s="386"/>
      <c r="C11" s="379" t="s">
        <v>43</v>
      </c>
      <c r="D11" s="380"/>
      <c r="E11" s="381"/>
      <c r="F11" s="379" t="s">
        <v>44</v>
      </c>
      <c r="G11" s="380"/>
      <c r="H11" s="380"/>
      <c r="I11" s="381"/>
      <c r="J11" s="379" t="s">
        <v>45</v>
      </c>
      <c r="K11" s="380"/>
      <c r="L11" s="380"/>
      <c r="M11" s="381"/>
      <c r="N11" s="379" t="s">
        <v>46</v>
      </c>
      <c r="O11" s="380"/>
      <c r="P11" s="381"/>
    </row>
    <row r="12" spans="2:16" s="310" customFormat="1" ht="48" x14ac:dyDescent="0.4">
      <c r="B12" s="387"/>
      <c r="C12" s="343" t="s">
        <v>49</v>
      </c>
      <c r="D12" s="344" t="s">
        <v>50</v>
      </c>
      <c r="E12" s="345" t="s">
        <v>51</v>
      </c>
      <c r="F12" s="346" t="s">
        <v>52</v>
      </c>
      <c r="G12" s="346" t="s">
        <v>53</v>
      </c>
      <c r="H12" s="346" t="s">
        <v>54</v>
      </c>
      <c r="I12" s="347" t="s">
        <v>55</v>
      </c>
      <c r="J12" s="348" t="s">
        <v>56</v>
      </c>
      <c r="K12" s="349" t="s">
        <v>57</v>
      </c>
      <c r="L12" s="349" t="s">
        <v>58</v>
      </c>
      <c r="M12" s="350" t="s">
        <v>59</v>
      </c>
      <c r="N12" s="351">
        <v>3</v>
      </c>
      <c r="O12" s="352">
        <v>4</v>
      </c>
      <c r="P12" s="353">
        <v>5</v>
      </c>
    </row>
    <row r="13" spans="2:16" x14ac:dyDescent="0.4">
      <c r="B13" s="228" t="s">
        <v>47</v>
      </c>
      <c r="C13" s="215">
        <v>0.5253682487725041</v>
      </c>
      <c r="D13" s="216">
        <v>0.4212121212121212</v>
      </c>
      <c r="E13" s="217">
        <v>0.44490358126721763</v>
      </c>
      <c r="F13" s="215">
        <v>0.4758241758241758</v>
      </c>
      <c r="G13" s="216">
        <v>0.46790890269151136</v>
      </c>
      <c r="H13" s="216">
        <v>0.40740740740740738</v>
      </c>
      <c r="I13" s="217">
        <v>0.46835443037974683</v>
      </c>
      <c r="J13" s="215">
        <v>0.34615384615384615</v>
      </c>
      <c r="K13" s="216">
        <v>0.44333333333333336</v>
      </c>
      <c r="L13" s="216">
        <v>0.45669291338582679</v>
      </c>
      <c r="M13" s="217">
        <v>0.49842931937172774</v>
      </c>
      <c r="N13" s="215">
        <v>0.41735052754982416</v>
      </c>
      <c r="O13" s="216">
        <v>0.52838427947598254</v>
      </c>
      <c r="P13" s="217">
        <v>0.47230320699708456</v>
      </c>
    </row>
    <row r="14" spans="2:16" x14ac:dyDescent="0.4">
      <c r="B14" s="228" t="s">
        <v>48</v>
      </c>
      <c r="C14" s="218">
        <v>0.46481178396072015</v>
      </c>
      <c r="D14" s="219">
        <v>0.57878787878787874</v>
      </c>
      <c r="E14" s="220">
        <v>0.55509641873278237</v>
      </c>
      <c r="F14" s="218">
        <v>0.52087912087912092</v>
      </c>
      <c r="G14" s="219">
        <v>0.53002070393374745</v>
      </c>
      <c r="H14" s="219">
        <v>0.59012345679012346</v>
      </c>
      <c r="I14" s="220">
        <v>0.52658227848101269</v>
      </c>
      <c r="J14" s="218">
        <v>0.65384615384615385</v>
      </c>
      <c r="K14" s="219">
        <v>0.55666666666666664</v>
      </c>
      <c r="L14" s="219">
        <v>0.53543307086614178</v>
      </c>
      <c r="M14" s="220">
        <v>0.49947643979057593</v>
      </c>
      <c r="N14" s="218">
        <v>0.57913247362250875</v>
      </c>
      <c r="O14" s="219">
        <v>0.46724890829694321</v>
      </c>
      <c r="P14" s="220">
        <v>0.52623906705539358</v>
      </c>
    </row>
    <row r="15" spans="2:16" x14ac:dyDescent="0.4">
      <c r="B15" s="228" t="s">
        <v>80</v>
      </c>
      <c r="C15" s="218">
        <v>9.8199672667757774E-3</v>
      </c>
      <c r="D15" s="219">
        <v>0</v>
      </c>
      <c r="E15" s="220">
        <v>0</v>
      </c>
      <c r="F15" s="218">
        <v>3.2967032967032967E-3</v>
      </c>
      <c r="G15" s="219">
        <v>2.070393374741201E-3</v>
      </c>
      <c r="H15" s="219">
        <v>2.4691358024691358E-3</v>
      </c>
      <c r="I15" s="220">
        <v>5.0632911392405064E-3</v>
      </c>
      <c r="J15" s="218">
        <v>0</v>
      </c>
      <c r="K15" s="219">
        <v>0</v>
      </c>
      <c r="L15" s="219">
        <v>7.874015748031496E-3</v>
      </c>
      <c r="M15" s="220">
        <v>2.0942408376963353E-3</v>
      </c>
      <c r="N15" s="218">
        <v>3.5169988276670576E-3</v>
      </c>
      <c r="O15" s="219">
        <v>4.3668122270742356E-3</v>
      </c>
      <c r="P15" s="220">
        <v>1.4577259475218659E-3</v>
      </c>
    </row>
    <row r="16" spans="2:16" x14ac:dyDescent="0.4">
      <c r="B16" s="229" t="s">
        <v>68</v>
      </c>
      <c r="C16" s="229">
        <v>611</v>
      </c>
      <c r="D16" s="230">
        <v>660</v>
      </c>
      <c r="E16" s="231">
        <v>726</v>
      </c>
      <c r="F16" s="229">
        <v>910</v>
      </c>
      <c r="G16" s="230">
        <v>483</v>
      </c>
      <c r="H16" s="230">
        <v>405</v>
      </c>
      <c r="I16" s="231">
        <v>395</v>
      </c>
      <c r="J16" s="229">
        <v>234</v>
      </c>
      <c r="K16" s="230">
        <v>300</v>
      </c>
      <c r="L16" s="230">
        <v>508</v>
      </c>
      <c r="M16" s="231">
        <v>955</v>
      </c>
      <c r="N16" s="229">
        <v>853</v>
      </c>
      <c r="O16" s="230">
        <v>458</v>
      </c>
      <c r="P16" s="231">
        <v>686</v>
      </c>
    </row>
    <row r="18" spans="2:18" x14ac:dyDescent="0.4">
      <c r="B18" s="204" t="s">
        <v>81</v>
      </c>
    </row>
    <row r="19" spans="2:18" x14ac:dyDescent="0.4">
      <c r="B19" s="382"/>
      <c r="C19" s="379" t="s">
        <v>42</v>
      </c>
      <c r="D19" s="381"/>
      <c r="E19" s="379" t="s">
        <v>43</v>
      </c>
      <c r="F19" s="380"/>
      <c r="G19" s="381"/>
      <c r="H19" s="379" t="s">
        <v>45</v>
      </c>
      <c r="I19" s="380"/>
      <c r="J19" s="380"/>
      <c r="K19" s="381"/>
      <c r="L19" s="379" t="s">
        <v>46</v>
      </c>
      <c r="M19" s="380"/>
      <c r="N19" s="381"/>
    </row>
    <row r="20" spans="2:18" s="310" customFormat="1" x14ac:dyDescent="0.4">
      <c r="B20" s="383"/>
      <c r="C20" s="354" t="s">
        <v>47</v>
      </c>
      <c r="D20" s="355" t="s">
        <v>48</v>
      </c>
      <c r="E20" s="344" t="s">
        <v>49</v>
      </c>
      <c r="F20" s="344" t="s">
        <v>50</v>
      </c>
      <c r="G20" s="345" t="s">
        <v>51</v>
      </c>
      <c r="H20" s="348" t="s">
        <v>56</v>
      </c>
      <c r="I20" s="349" t="s">
        <v>57</v>
      </c>
      <c r="J20" s="349" t="s">
        <v>58</v>
      </c>
      <c r="K20" s="350" t="s">
        <v>59</v>
      </c>
      <c r="L20" s="351">
        <v>3</v>
      </c>
      <c r="M20" s="352">
        <v>4</v>
      </c>
      <c r="N20" s="353">
        <v>5</v>
      </c>
    </row>
    <row r="21" spans="2:18" x14ac:dyDescent="0.4">
      <c r="B21" s="214" t="s">
        <v>52</v>
      </c>
      <c r="C21" s="218">
        <v>0.46963123644251625</v>
      </c>
      <c r="D21" s="219">
        <v>0.44340505144995324</v>
      </c>
      <c r="E21" s="215">
        <v>0.35024549918166942</v>
      </c>
      <c r="F21" s="216">
        <v>0.3606060606060606</v>
      </c>
      <c r="G21" s="217">
        <v>0.63085399449035817</v>
      </c>
      <c r="H21" s="215">
        <v>0.61538461538461542</v>
      </c>
      <c r="I21" s="216">
        <v>0.54666666666666663</v>
      </c>
      <c r="J21" s="216">
        <v>0.46456692913385828</v>
      </c>
      <c r="K21" s="217">
        <v>0.3832460732984293</v>
      </c>
      <c r="L21" s="215">
        <v>0.4783118405627198</v>
      </c>
      <c r="M21" s="216">
        <v>0.48471615720524019</v>
      </c>
      <c r="N21" s="217">
        <v>0.40816326530612246</v>
      </c>
    </row>
    <row r="22" spans="2:18" x14ac:dyDescent="0.4">
      <c r="B22" s="214" t="s">
        <v>53</v>
      </c>
      <c r="C22" s="218">
        <v>0.24511930585683298</v>
      </c>
      <c r="D22" s="219">
        <v>0.23947614593077643</v>
      </c>
      <c r="E22" s="218">
        <v>0.27168576104746317</v>
      </c>
      <c r="F22" s="219">
        <v>0.29090909090909089</v>
      </c>
      <c r="G22" s="220">
        <v>0.17217630853994489</v>
      </c>
      <c r="H22" s="218">
        <v>0.21794871794871795</v>
      </c>
      <c r="I22" s="219">
        <v>0.17666666666666667</v>
      </c>
      <c r="J22" s="219">
        <v>0.21456692913385828</v>
      </c>
      <c r="K22" s="220">
        <v>0.28272251308900526</v>
      </c>
      <c r="L22" s="218">
        <v>0.1910902696365768</v>
      </c>
      <c r="M22" s="219">
        <v>0.22489082969432314</v>
      </c>
      <c r="N22" s="220">
        <v>0.31632653061224492</v>
      </c>
    </row>
    <row r="23" spans="2:18" x14ac:dyDescent="0.4">
      <c r="B23" s="214" t="s">
        <v>82</v>
      </c>
      <c r="C23" s="218">
        <v>0.17895878524945771</v>
      </c>
      <c r="D23" s="219">
        <v>0.22357343311506081</v>
      </c>
      <c r="E23" s="218">
        <v>0.26186579378068742</v>
      </c>
      <c r="F23" s="219">
        <v>0.26969696969696971</v>
      </c>
      <c r="G23" s="220">
        <v>9.2286501377410471E-2</v>
      </c>
      <c r="H23" s="218">
        <v>0.17094017094017094</v>
      </c>
      <c r="I23" s="219">
        <v>0.2</v>
      </c>
      <c r="J23" s="219">
        <v>0.19488188976377951</v>
      </c>
      <c r="K23" s="220">
        <v>0.21570680628272251</v>
      </c>
      <c r="L23" s="218">
        <v>0.17936694021101993</v>
      </c>
      <c r="M23" s="219">
        <v>0.20305676855895197</v>
      </c>
      <c r="N23" s="220">
        <v>0.23177842565597667</v>
      </c>
    </row>
    <row r="24" spans="2:18" x14ac:dyDescent="0.4">
      <c r="B24" s="214" t="s">
        <v>55</v>
      </c>
      <c r="C24" s="218">
        <v>0.20065075921908893</v>
      </c>
      <c r="D24" s="219">
        <v>0.19457436856875585</v>
      </c>
      <c r="E24" s="218">
        <v>0.24713584288052373</v>
      </c>
      <c r="F24" s="219">
        <v>0.21363636363636362</v>
      </c>
      <c r="G24" s="220">
        <v>0.14187327823691459</v>
      </c>
      <c r="H24" s="218">
        <v>7.2649572649572655E-2</v>
      </c>
      <c r="I24" s="219">
        <v>0.16333333333333333</v>
      </c>
      <c r="J24" s="219">
        <v>0.23622047244094488</v>
      </c>
      <c r="K24" s="220">
        <v>0.218848167539267</v>
      </c>
      <c r="L24" s="218">
        <v>0.22860492379835873</v>
      </c>
      <c r="M24" s="219">
        <v>0.20087336244541484</v>
      </c>
      <c r="N24" s="220">
        <v>0.15743440233236153</v>
      </c>
    </row>
    <row r="25" spans="2:18" x14ac:dyDescent="0.4">
      <c r="B25" s="214" t="s">
        <v>83</v>
      </c>
      <c r="C25" s="218">
        <v>7.5921908893709323E-3</v>
      </c>
      <c r="D25" s="219">
        <v>1.1225444340505144E-2</v>
      </c>
      <c r="E25" s="218">
        <v>1.1456628477905073E-2</v>
      </c>
      <c r="F25" s="219">
        <v>1.2121212121212121E-2</v>
      </c>
      <c r="G25" s="220">
        <v>5.5096418732782371E-3</v>
      </c>
      <c r="H25" s="218">
        <v>2.1367521367521368E-2</v>
      </c>
      <c r="I25" s="219">
        <v>6.6666666666666671E-3</v>
      </c>
      <c r="J25" s="219">
        <v>5.905511811023622E-3</v>
      </c>
      <c r="K25" s="220">
        <v>9.4240837696335077E-3</v>
      </c>
      <c r="L25" s="218">
        <v>3.5169988276670576E-3</v>
      </c>
      <c r="M25" s="219">
        <v>8.7336244541484712E-3</v>
      </c>
      <c r="N25" s="220">
        <v>1.7492711370262391E-2</v>
      </c>
    </row>
    <row r="26" spans="2:18" x14ac:dyDescent="0.4">
      <c r="B26" s="214" t="s">
        <v>84</v>
      </c>
      <c r="C26" s="218">
        <v>3.2537960954446853E-3</v>
      </c>
      <c r="D26" s="219">
        <v>8.4190832553788595E-3</v>
      </c>
      <c r="E26" s="218">
        <v>4.9099836333878887E-3</v>
      </c>
      <c r="F26" s="219">
        <v>9.0909090909090905E-3</v>
      </c>
      <c r="G26" s="220">
        <v>4.1322314049586778E-3</v>
      </c>
      <c r="H26" s="218">
        <v>1.282051282051282E-2</v>
      </c>
      <c r="I26" s="219">
        <v>6.6666666666666671E-3</v>
      </c>
      <c r="J26" s="219">
        <v>7.874015748031496E-3</v>
      </c>
      <c r="K26" s="220">
        <v>3.1413612565445027E-3</v>
      </c>
      <c r="L26" s="218">
        <v>9.3786635404454859E-3</v>
      </c>
      <c r="M26" s="219">
        <v>6.5502183406113534E-3</v>
      </c>
      <c r="N26" s="220">
        <v>1.4577259475218659E-3</v>
      </c>
    </row>
    <row r="27" spans="2:18" x14ac:dyDescent="0.4">
      <c r="B27" s="214" t="s">
        <v>85</v>
      </c>
      <c r="C27" s="221">
        <v>2.1691973969631237E-3</v>
      </c>
      <c r="D27" s="222">
        <v>3.7418147801683817E-3</v>
      </c>
      <c r="E27" s="221">
        <v>3.2733224222585926E-3</v>
      </c>
      <c r="F27" s="222">
        <v>3.0303030303030303E-3</v>
      </c>
      <c r="G27" s="223">
        <v>2.7548209366391185E-3</v>
      </c>
      <c r="H27" s="221">
        <v>0</v>
      </c>
      <c r="I27" s="222">
        <v>3.3333333333333335E-3</v>
      </c>
      <c r="J27" s="222">
        <v>1.968503937007874E-3</v>
      </c>
      <c r="K27" s="223">
        <v>4.1884816753926706E-3</v>
      </c>
      <c r="L27" s="221">
        <v>2.3446658851113715E-3</v>
      </c>
      <c r="M27" s="222">
        <v>4.3668122270742356E-3</v>
      </c>
      <c r="N27" s="223">
        <v>2.9154518950437317E-3</v>
      </c>
    </row>
    <row r="28" spans="2:18" x14ac:dyDescent="0.4">
      <c r="B28" s="229" t="s">
        <v>68</v>
      </c>
      <c r="C28" s="229">
        <v>922</v>
      </c>
      <c r="D28" s="230">
        <v>1069</v>
      </c>
      <c r="E28" s="229">
        <v>611</v>
      </c>
      <c r="F28" s="230">
        <v>660</v>
      </c>
      <c r="G28" s="231">
        <v>726</v>
      </c>
      <c r="H28" s="229">
        <v>234</v>
      </c>
      <c r="I28" s="230">
        <v>300</v>
      </c>
      <c r="J28" s="230">
        <v>508</v>
      </c>
      <c r="K28" s="231">
        <v>955</v>
      </c>
      <c r="L28" s="230">
        <v>853</v>
      </c>
      <c r="M28" s="230">
        <v>458</v>
      </c>
      <c r="N28" s="231">
        <v>686</v>
      </c>
    </row>
    <row r="30" spans="2:18" x14ac:dyDescent="0.4">
      <c r="B30" s="204" t="s">
        <v>86</v>
      </c>
    </row>
    <row r="31" spans="2:18" x14ac:dyDescent="0.4">
      <c r="B31" s="382"/>
      <c r="C31" s="379" t="s">
        <v>42</v>
      </c>
      <c r="D31" s="381"/>
      <c r="E31" s="379" t="s">
        <v>43</v>
      </c>
      <c r="F31" s="380"/>
      <c r="G31" s="381"/>
      <c r="H31" s="379" t="s">
        <v>44</v>
      </c>
      <c r="I31" s="380"/>
      <c r="J31" s="380"/>
      <c r="K31" s="381"/>
      <c r="L31" s="379" t="s">
        <v>45</v>
      </c>
      <c r="M31" s="380"/>
      <c r="N31" s="380"/>
      <c r="O31" s="381"/>
      <c r="P31" s="379" t="s">
        <v>46</v>
      </c>
      <c r="Q31" s="380"/>
      <c r="R31" s="381"/>
    </row>
    <row r="32" spans="2:18" s="310" customFormat="1" ht="48" x14ac:dyDescent="0.4">
      <c r="B32" s="383"/>
      <c r="C32" s="334" t="s">
        <v>47</v>
      </c>
      <c r="D32" s="336" t="s">
        <v>48</v>
      </c>
      <c r="E32" s="344" t="s">
        <v>49</v>
      </c>
      <c r="F32" s="344" t="s">
        <v>50</v>
      </c>
      <c r="G32" s="345" t="s">
        <v>51</v>
      </c>
      <c r="H32" s="346" t="s">
        <v>52</v>
      </c>
      <c r="I32" s="346" t="s">
        <v>53</v>
      </c>
      <c r="J32" s="346" t="s">
        <v>87</v>
      </c>
      <c r="K32" s="347" t="s">
        <v>55</v>
      </c>
      <c r="L32" s="348" t="s">
        <v>56</v>
      </c>
      <c r="M32" s="349" t="s">
        <v>57</v>
      </c>
      <c r="N32" s="349" t="s">
        <v>58</v>
      </c>
      <c r="O32" s="350" t="s">
        <v>59</v>
      </c>
      <c r="P32" s="351">
        <v>3</v>
      </c>
      <c r="Q32" s="352">
        <v>4</v>
      </c>
      <c r="R32" s="353">
        <v>5</v>
      </c>
    </row>
    <row r="33" spans="2:18" x14ac:dyDescent="0.4">
      <c r="B33" s="228">
        <v>0</v>
      </c>
      <c r="C33" s="215">
        <v>0.68438177874186557</v>
      </c>
      <c r="D33" s="216">
        <v>0.60710944808231992</v>
      </c>
      <c r="E33" s="215">
        <v>0.5957446808510638</v>
      </c>
      <c r="F33" s="216">
        <v>0.45757575757575758</v>
      </c>
      <c r="G33" s="217">
        <v>0.85261707988980717</v>
      </c>
      <c r="H33" s="215">
        <v>0.68131868131868134</v>
      </c>
      <c r="I33" s="216">
        <v>0.61904761904761907</v>
      </c>
      <c r="J33" s="216">
        <v>0.50864197530864197</v>
      </c>
      <c r="K33" s="217">
        <v>0.65569620253164562</v>
      </c>
      <c r="L33" s="215">
        <v>0.66239316239316237</v>
      </c>
      <c r="M33" s="216">
        <v>0.68666666666666665</v>
      </c>
      <c r="N33" s="216">
        <v>0.64763779527559051</v>
      </c>
      <c r="O33" s="217">
        <v>0.62303664921465973</v>
      </c>
      <c r="P33" s="215">
        <v>0.70105509964830015</v>
      </c>
      <c r="Q33" s="216">
        <v>0.59606986899563319</v>
      </c>
      <c r="R33" s="217">
        <v>0.60349854227405253</v>
      </c>
    </row>
    <row r="34" spans="2:18" x14ac:dyDescent="0.4">
      <c r="B34" s="228">
        <v>1</v>
      </c>
      <c r="C34" s="218">
        <v>0.15943600867678959</v>
      </c>
      <c r="D34" s="219">
        <v>0.17586529466791395</v>
      </c>
      <c r="E34" s="218">
        <v>0.18166939443535188</v>
      </c>
      <c r="F34" s="219">
        <v>0.25757575757575757</v>
      </c>
      <c r="G34" s="220">
        <v>7.575757575757576E-2</v>
      </c>
      <c r="H34" s="218">
        <v>0.12417582417582418</v>
      </c>
      <c r="I34" s="232">
        <v>0.18840579710144928</v>
      </c>
      <c r="J34" s="232">
        <v>0.23703703703703705</v>
      </c>
      <c r="K34" s="220">
        <v>0.19493670886075951</v>
      </c>
      <c r="L34" s="218">
        <v>0.12820512820512819</v>
      </c>
      <c r="M34" s="219">
        <v>0.16666666666666666</v>
      </c>
      <c r="N34" s="219">
        <v>0.17913385826771652</v>
      </c>
      <c r="O34" s="220">
        <v>0.17277486910994763</v>
      </c>
      <c r="P34" s="218">
        <v>0.15123094958968347</v>
      </c>
      <c r="Q34" s="219">
        <v>0.1943231441048035</v>
      </c>
      <c r="R34" s="220">
        <v>0.17201166180758018</v>
      </c>
    </row>
    <row r="35" spans="2:18" x14ac:dyDescent="0.4">
      <c r="B35" s="228">
        <v>2</v>
      </c>
      <c r="C35" s="218">
        <v>0.10737527114967461</v>
      </c>
      <c r="D35" s="219">
        <v>0.1244153414405987</v>
      </c>
      <c r="E35" s="218">
        <v>0.13584288052373159</v>
      </c>
      <c r="F35" s="219">
        <v>0.1803030303030303</v>
      </c>
      <c r="G35" s="220">
        <v>4.1322314049586778E-2</v>
      </c>
      <c r="H35" s="218">
        <v>0.13406593406593406</v>
      </c>
      <c r="I35" s="232">
        <v>8.9026915113871632E-2</v>
      </c>
      <c r="J35" s="232">
        <v>0.13827160493827159</v>
      </c>
      <c r="K35" s="220">
        <v>0.10379746835443038</v>
      </c>
      <c r="L35" s="218">
        <v>0.14102564102564102</v>
      </c>
      <c r="M35" s="219">
        <v>0.1</v>
      </c>
      <c r="N35" s="219">
        <v>0.10039370078740158</v>
      </c>
      <c r="O35" s="220">
        <v>0.12356020942408377</v>
      </c>
      <c r="P35" s="218">
        <v>8.5580304806565061E-2</v>
      </c>
      <c r="Q35" s="219">
        <v>0.14628820960698691</v>
      </c>
      <c r="R35" s="220">
        <v>0.13411078717201166</v>
      </c>
    </row>
    <row r="36" spans="2:18" x14ac:dyDescent="0.4">
      <c r="B36" s="228">
        <v>3</v>
      </c>
      <c r="C36" s="218">
        <v>3.7960954446854663E-2</v>
      </c>
      <c r="D36" s="219">
        <v>5.4256314312441531E-2</v>
      </c>
      <c r="E36" s="218">
        <v>4.7463175122749592E-2</v>
      </c>
      <c r="F36" s="219">
        <v>6.9696969696969702E-2</v>
      </c>
      <c r="G36" s="220">
        <v>2.4793388429752067E-2</v>
      </c>
      <c r="H36" s="218">
        <v>4.0659340659340661E-2</v>
      </c>
      <c r="I36" s="232">
        <v>6.0041407867494824E-2</v>
      </c>
      <c r="J36" s="232">
        <v>6.9135802469135796E-2</v>
      </c>
      <c r="K36" s="220">
        <v>3.7974683544303799E-2</v>
      </c>
      <c r="L36" s="218">
        <v>3.8461538461538464E-2</v>
      </c>
      <c r="M36" s="219">
        <v>3.3333333333333333E-2</v>
      </c>
      <c r="N36" s="219">
        <v>4.9212598425196853E-2</v>
      </c>
      <c r="O36" s="220">
        <v>5.1308900523560207E-2</v>
      </c>
      <c r="P36" s="218">
        <v>4.2203985932004688E-2</v>
      </c>
      <c r="Q36" s="219">
        <v>3.4934497816593885E-2</v>
      </c>
      <c r="R36" s="220">
        <v>5.9766763848396499E-2</v>
      </c>
    </row>
    <row r="37" spans="2:18" x14ac:dyDescent="0.4">
      <c r="B37" s="228">
        <v>4</v>
      </c>
      <c r="C37" s="218">
        <v>8.6767895878524948E-3</v>
      </c>
      <c r="D37" s="219">
        <v>2.2450888681010289E-2</v>
      </c>
      <c r="E37" s="218">
        <v>2.4549918166939442E-2</v>
      </c>
      <c r="F37" s="219">
        <v>2.2727272727272728E-2</v>
      </c>
      <c r="G37" s="220">
        <v>2.7548209366391185E-3</v>
      </c>
      <c r="H37" s="218">
        <v>1.4285714285714285E-2</v>
      </c>
      <c r="I37" s="232">
        <v>1.6563146997929608E-2</v>
      </c>
      <c r="J37" s="232">
        <v>3.2098765432098768E-2</v>
      </c>
      <c r="K37" s="220">
        <v>7.5949367088607592E-3</v>
      </c>
      <c r="L37" s="218">
        <v>2.564102564102564E-2</v>
      </c>
      <c r="M37" s="219">
        <v>6.6666666666666671E-3</v>
      </c>
      <c r="N37" s="219">
        <v>1.7716535433070866E-2</v>
      </c>
      <c r="O37" s="220">
        <v>1.5706806282722512E-2</v>
      </c>
      <c r="P37" s="218">
        <v>1.4067995310668231E-2</v>
      </c>
      <c r="Q37" s="219">
        <v>1.9650655021834062E-2</v>
      </c>
      <c r="R37" s="220">
        <v>1.6034985422740525E-2</v>
      </c>
    </row>
    <row r="38" spans="2:18" x14ac:dyDescent="0.4">
      <c r="B38" s="228">
        <v>5</v>
      </c>
      <c r="C38" s="218">
        <v>1.0845986984815619E-3</v>
      </c>
      <c r="D38" s="219">
        <v>8.4190832553788595E-3</v>
      </c>
      <c r="E38" s="218">
        <v>6.5466448445171853E-3</v>
      </c>
      <c r="F38" s="219">
        <v>7.575757575757576E-3</v>
      </c>
      <c r="G38" s="220">
        <v>1.3774104683195593E-3</v>
      </c>
      <c r="H38" s="218">
        <v>2.1978021978021978E-3</v>
      </c>
      <c r="I38" s="232">
        <v>1.6563146997929608E-2</v>
      </c>
      <c r="J38" s="232">
        <v>7.4074074074074077E-3</v>
      </c>
      <c r="K38" s="220">
        <v>0</v>
      </c>
      <c r="L38" s="218">
        <v>0</v>
      </c>
      <c r="M38" s="219">
        <v>6.6666666666666671E-3</v>
      </c>
      <c r="N38" s="219">
        <v>1.968503937007874E-3</v>
      </c>
      <c r="O38" s="220">
        <v>7.3298429319371729E-3</v>
      </c>
      <c r="P38" s="218">
        <v>2.3446658851113715E-3</v>
      </c>
      <c r="Q38" s="219">
        <v>4.3668122270742356E-3</v>
      </c>
      <c r="R38" s="220">
        <v>8.7463556851311956E-3</v>
      </c>
    </row>
    <row r="39" spans="2:18" x14ac:dyDescent="0.4">
      <c r="B39" s="228">
        <v>6</v>
      </c>
      <c r="C39" s="218">
        <v>0</v>
      </c>
      <c r="D39" s="219">
        <v>1.8709073900841909E-3</v>
      </c>
      <c r="E39" s="218">
        <v>1.6366612111292963E-3</v>
      </c>
      <c r="F39" s="219">
        <v>0</v>
      </c>
      <c r="G39" s="220">
        <v>1.3774104683195593E-3</v>
      </c>
      <c r="H39" s="218">
        <v>1.0989010989010989E-3</v>
      </c>
      <c r="I39" s="232">
        <v>2.070393374741201E-3</v>
      </c>
      <c r="J39" s="232">
        <v>0</v>
      </c>
      <c r="K39" s="220">
        <v>0</v>
      </c>
      <c r="L39" s="218">
        <v>4.2735042735042739E-3</v>
      </c>
      <c r="M39" s="219">
        <v>0</v>
      </c>
      <c r="N39" s="219">
        <v>0</v>
      </c>
      <c r="O39" s="220">
        <v>1.0471204188481676E-3</v>
      </c>
      <c r="P39" s="218">
        <v>1.1723329425556857E-3</v>
      </c>
      <c r="Q39" s="219">
        <v>2.1834061135371178E-3</v>
      </c>
      <c r="R39" s="220">
        <v>0</v>
      </c>
    </row>
    <row r="40" spans="2:18" x14ac:dyDescent="0.4">
      <c r="B40" s="228">
        <v>7</v>
      </c>
      <c r="C40" s="218">
        <v>1.0845986984815619E-3</v>
      </c>
      <c r="D40" s="219">
        <v>2.8063610851262861E-3</v>
      </c>
      <c r="E40" s="218">
        <v>3.2733224222585926E-3</v>
      </c>
      <c r="F40" s="219">
        <v>3.0303030303030303E-3</v>
      </c>
      <c r="G40" s="220">
        <v>0</v>
      </c>
      <c r="H40" s="218">
        <v>1.0989010989010989E-3</v>
      </c>
      <c r="I40" s="232">
        <v>6.2111801242236021E-3</v>
      </c>
      <c r="J40" s="232">
        <v>2.4691358024691358E-3</v>
      </c>
      <c r="K40" s="220">
        <v>0</v>
      </c>
      <c r="L40" s="218">
        <v>0</v>
      </c>
      <c r="M40" s="219">
        <v>0</v>
      </c>
      <c r="N40" s="219">
        <v>1.968503937007874E-3</v>
      </c>
      <c r="O40" s="220">
        <v>3.1413612565445027E-3</v>
      </c>
      <c r="P40" s="218">
        <v>1.1723329425556857E-3</v>
      </c>
      <c r="Q40" s="219">
        <v>0</v>
      </c>
      <c r="R40" s="220">
        <v>4.3731778425655978E-3</v>
      </c>
    </row>
    <row r="41" spans="2:18" x14ac:dyDescent="0.4">
      <c r="B41" s="228">
        <v>8</v>
      </c>
      <c r="C41" s="218">
        <v>0</v>
      </c>
      <c r="D41" s="219">
        <v>0</v>
      </c>
      <c r="E41" s="218">
        <v>0</v>
      </c>
      <c r="F41" s="232">
        <v>0</v>
      </c>
      <c r="G41" s="220">
        <v>0</v>
      </c>
      <c r="H41" s="218">
        <v>0</v>
      </c>
      <c r="I41" s="232">
        <v>0</v>
      </c>
      <c r="J41" s="232">
        <v>0</v>
      </c>
      <c r="K41" s="220">
        <v>0</v>
      </c>
      <c r="L41" s="218">
        <v>0</v>
      </c>
      <c r="M41" s="219">
        <v>0</v>
      </c>
      <c r="N41" s="219">
        <v>0</v>
      </c>
      <c r="O41" s="220">
        <v>0</v>
      </c>
      <c r="P41" s="218">
        <v>0</v>
      </c>
      <c r="Q41" s="232">
        <v>0</v>
      </c>
      <c r="R41" s="220">
        <v>0</v>
      </c>
    </row>
    <row r="42" spans="2:18" x14ac:dyDescent="0.4">
      <c r="B42" s="228">
        <v>9</v>
      </c>
      <c r="C42" s="218">
        <v>0</v>
      </c>
      <c r="D42" s="219">
        <v>9.3545369504209543E-4</v>
      </c>
      <c r="E42" s="218">
        <v>1.6366612111292963E-3</v>
      </c>
      <c r="F42" s="219">
        <v>0</v>
      </c>
      <c r="G42" s="220">
        <v>0</v>
      </c>
      <c r="H42" s="218">
        <v>0</v>
      </c>
      <c r="I42" s="232">
        <v>2.070393374741201E-3</v>
      </c>
      <c r="J42" s="232">
        <v>0</v>
      </c>
      <c r="K42" s="220">
        <v>0</v>
      </c>
      <c r="L42" s="218">
        <v>0</v>
      </c>
      <c r="M42" s="219">
        <v>0</v>
      </c>
      <c r="N42" s="219">
        <v>0</v>
      </c>
      <c r="O42" s="220">
        <v>1.0471204188481676E-3</v>
      </c>
      <c r="P42" s="218">
        <v>0</v>
      </c>
      <c r="Q42" s="219">
        <v>2.1834061135371178E-3</v>
      </c>
      <c r="R42" s="220">
        <v>0</v>
      </c>
    </row>
    <row r="43" spans="2:18" x14ac:dyDescent="0.4">
      <c r="B43" s="228">
        <v>10</v>
      </c>
      <c r="C43" s="221">
        <v>0</v>
      </c>
      <c r="D43" s="222">
        <v>9.3545369504209543E-4</v>
      </c>
      <c r="E43" s="221">
        <v>1.6366612111292963E-3</v>
      </c>
      <c r="F43" s="222">
        <v>0</v>
      </c>
      <c r="G43" s="223">
        <v>0</v>
      </c>
      <c r="H43" s="221">
        <v>0</v>
      </c>
      <c r="I43" s="222">
        <v>0</v>
      </c>
      <c r="J43" s="222">
        <v>2.4691358024691358E-3</v>
      </c>
      <c r="K43" s="223">
        <v>0</v>
      </c>
      <c r="L43" s="221">
        <v>0</v>
      </c>
      <c r="M43" s="222">
        <v>0</v>
      </c>
      <c r="N43" s="222">
        <v>1.968503937007874E-3</v>
      </c>
      <c r="O43" s="223">
        <v>0</v>
      </c>
      <c r="P43" s="221">
        <v>0</v>
      </c>
      <c r="Q43" s="222">
        <v>0</v>
      </c>
      <c r="R43" s="223">
        <v>1.4577259475218659E-3</v>
      </c>
    </row>
    <row r="44" spans="2:18" x14ac:dyDescent="0.4">
      <c r="B44" s="224" t="s">
        <v>88</v>
      </c>
      <c r="C44" s="229">
        <v>922</v>
      </c>
      <c r="D44" s="230">
        <v>1069</v>
      </c>
      <c r="E44" s="230">
        <v>611</v>
      </c>
      <c r="F44" s="230">
        <v>660</v>
      </c>
      <c r="G44" s="230">
        <v>726</v>
      </c>
      <c r="H44" s="225">
        <v>910</v>
      </c>
      <c r="I44" s="226">
        <v>483</v>
      </c>
      <c r="J44" s="226">
        <v>405</v>
      </c>
      <c r="K44" s="227">
        <v>395</v>
      </c>
      <c r="L44" s="225">
        <v>234</v>
      </c>
      <c r="M44" s="226">
        <v>300</v>
      </c>
      <c r="N44" s="226">
        <v>508</v>
      </c>
      <c r="O44" s="227">
        <v>955</v>
      </c>
      <c r="P44" s="225">
        <v>853</v>
      </c>
      <c r="Q44" s="226">
        <v>458</v>
      </c>
      <c r="R44" s="227">
        <v>686</v>
      </c>
    </row>
    <row r="46" spans="2:18" x14ac:dyDescent="0.4">
      <c r="B46" s="204" t="s">
        <v>89</v>
      </c>
    </row>
    <row r="47" spans="2:18" x14ac:dyDescent="0.4">
      <c r="B47" s="382"/>
      <c r="C47" s="379" t="s">
        <v>42</v>
      </c>
      <c r="D47" s="381"/>
      <c r="E47" s="379" t="s">
        <v>43</v>
      </c>
      <c r="F47" s="380"/>
      <c r="G47" s="381"/>
      <c r="H47" s="379" t="s">
        <v>44</v>
      </c>
      <c r="I47" s="380"/>
      <c r="J47" s="380"/>
      <c r="K47" s="381"/>
      <c r="L47" s="379" t="s">
        <v>45</v>
      </c>
      <c r="M47" s="380"/>
      <c r="N47" s="380"/>
      <c r="O47" s="381"/>
      <c r="P47" s="379" t="s">
        <v>46</v>
      </c>
      <c r="Q47" s="380"/>
      <c r="R47" s="381"/>
    </row>
    <row r="48" spans="2:18" s="310" customFormat="1" ht="48" x14ac:dyDescent="0.4">
      <c r="B48" s="383"/>
      <c r="C48" s="334" t="s">
        <v>47</v>
      </c>
      <c r="D48" s="336" t="s">
        <v>48</v>
      </c>
      <c r="E48" s="344" t="s">
        <v>49</v>
      </c>
      <c r="F48" s="344" t="s">
        <v>50</v>
      </c>
      <c r="G48" s="345" t="s">
        <v>51</v>
      </c>
      <c r="H48" s="346" t="s">
        <v>52</v>
      </c>
      <c r="I48" s="346" t="s">
        <v>53</v>
      </c>
      <c r="J48" s="346" t="s">
        <v>87</v>
      </c>
      <c r="K48" s="347" t="s">
        <v>55</v>
      </c>
      <c r="L48" s="348" t="s">
        <v>56</v>
      </c>
      <c r="M48" s="349" t="s">
        <v>57</v>
      </c>
      <c r="N48" s="349" t="s">
        <v>58</v>
      </c>
      <c r="O48" s="350" t="s">
        <v>59</v>
      </c>
      <c r="P48" s="351">
        <v>3</v>
      </c>
      <c r="Q48" s="352">
        <v>4</v>
      </c>
      <c r="R48" s="353">
        <v>5</v>
      </c>
    </row>
    <row r="49" spans="2:18" x14ac:dyDescent="0.4">
      <c r="B49" s="228" t="s">
        <v>90</v>
      </c>
      <c r="C49" s="215">
        <v>9.5444685466377438E-2</v>
      </c>
      <c r="D49" s="216">
        <v>0.15902712815715622</v>
      </c>
      <c r="E49" s="215">
        <v>0.12438625204582651</v>
      </c>
      <c r="F49" s="216">
        <v>0.11666666666666667</v>
      </c>
      <c r="G49" s="217">
        <v>0.14600550964187328</v>
      </c>
      <c r="H49" s="215">
        <v>0.15934065934065933</v>
      </c>
      <c r="I49" s="216">
        <v>0.12215320910973085</v>
      </c>
      <c r="J49" s="216">
        <v>0.11358024691358025</v>
      </c>
      <c r="K49" s="217">
        <v>6.3291139240506333E-2</v>
      </c>
      <c r="L49" s="215">
        <v>0.81623931623931623</v>
      </c>
      <c r="M49" s="216">
        <v>8.3333333333333329E-2</v>
      </c>
      <c r="N49" s="216">
        <v>3.1496062992125984E-2</v>
      </c>
      <c r="O49" s="217">
        <v>2.8272251308900525E-2</v>
      </c>
      <c r="P49" s="215">
        <v>0.13130128956623682</v>
      </c>
      <c r="Q49" s="216">
        <v>0.13100436681222707</v>
      </c>
      <c r="R49" s="217">
        <v>0.12682215743440234</v>
      </c>
    </row>
    <row r="50" spans="2:18" x14ac:dyDescent="0.4">
      <c r="B50" s="228" t="s">
        <v>91</v>
      </c>
      <c r="C50" s="218">
        <v>0.15943600867678959</v>
      </c>
      <c r="D50" s="219">
        <v>0.16931711880261927</v>
      </c>
      <c r="E50" s="218">
        <v>0.19312602291325695</v>
      </c>
      <c r="F50" s="219">
        <v>0.12121212121212122</v>
      </c>
      <c r="G50" s="220">
        <v>0.18044077134986225</v>
      </c>
      <c r="H50" s="218">
        <v>0.20659340659340658</v>
      </c>
      <c r="I50" s="219">
        <v>0.10766045548654245</v>
      </c>
      <c r="J50" s="219">
        <v>0.16790123456790124</v>
      </c>
      <c r="K50" s="220">
        <v>0.13670886075949368</v>
      </c>
      <c r="L50" s="218">
        <v>6.8376068376068383E-2</v>
      </c>
      <c r="M50" s="219">
        <v>0.72</v>
      </c>
      <c r="N50" s="219">
        <v>0.11023622047244094</v>
      </c>
      <c r="O50" s="220">
        <v>4.2931937172774867E-2</v>
      </c>
      <c r="P50" s="218">
        <v>0.17350527549824149</v>
      </c>
      <c r="Q50" s="219">
        <v>0.16375545851528384</v>
      </c>
      <c r="R50" s="220">
        <v>0.15451895043731778</v>
      </c>
    </row>
    <row r="51" spans="2:18" x14ac:dyDescent="0.4">
      <c r="B51" s="228" t="s">
        <v>92</v>
      </c>
      <c r="C51" s="218">
        <v>0.24078091106290672</v>
      </c>
      <c r="D51" s="219">
        <v>0.25257249766136575</v>
      </c>
      <c r="E51" s="218">
        <v>0.24222585924713586</v>
      </c>
      <c r="F51" s="219">
        <v>0.24393939393939393</v>
      </c>
      <c r="G51" s="220">
        <v>0.25344352617079891</v>
      </c>
      <c r="H51" s="218">
        <v>0.26263736263736265</v>
      </c>
      <c r="I51" s="219">
        <v>0.20703933747412009</v>
      </c>
      <c r="J51" s="219">
        <v>0.24197530864197531</v>
      </c>
      <c r="K51" s="220">
        <v>0.28354430379746837</v>
      </c>
      <c r="L51" s="218">
        <v>8.11965811965812E-2</v>
      </c>
      <c r="M51" s="219">
        <v>0.11333333333333333</v>
      </c>
      <c r="N51" s="219">
        <v>0.70669291338582674</v>
      </c>
      <c r="O51" s="220">
        <v>8.4816753926701571E-2</v>
      </c>
      <c r="P51" s="218">
        <v>0.27784290738569756</v>
      </c>
      <c r="Q51" s="219">
        <v>0.25327510917030566</v>
      </c>
      <c r="R51" s="220">
        <v>0.20408163265306123</v>
      </c>
    </row>
    <row r="52" spans="2:18" x14ac:dyDescent="0.4">
      <c r="B52" s="228" t="s">
        <v>93</v>
      </c>
      <c r="C52" s="221">
        <v>0.50433839479392628</v>
      </c>
      <c r="D52" s="222">
        <v>0.41908325537885877</v>
      </c>
      <c r="E52" s="221">
        <v>0.44026186579378068</v>
      </c>
      <c r="F52" s="222">
        <v>0.51818181818181819</v>
      </c>
      <c r="G52" s="223">
        <v>0.42011019283746559</v>
      </c>
      <c r="H52" s="221">
        <v>0.37142857142857144</v>
      </c>
      <c r="I52" s="222">
        <v>0.56314699792960665</v>
      </c>
      <c r="J52" s="222">
        <v>0.47654320987654319</v>
      </c>
      <c r="K52" s="223">
        <v>0.51645569620253162</v>
      </c>
      <c r="L52" s="221">
        <v>3.4188034188034191E-2</v>
      </c>
      <c r="M52" s="222">
        <v>8.3333333333333329E-2</v>
      </c>
      <c r="N52" s="222">
        <v>0.15157480314960631</v>
      </c>
      <c r="O52" s="223">
        <v>0.84397905759162306</v>
      </c>
      <c r="P52" s="221">
        <v>0.41735052754982416</v>
      </c>
      <c r="Q52" s="222">
        <v>0.45196506550218341</v>
      </c>
      <c r="R52" s="223">
        <v>0.51457725947521871</v>
      </c>
    </row>
    <row r="53" spans="2:18" x14ac:dyDescent="0.4">
      <c r="B53" s="224" t="s">
        <v>68</v>
      </c>
      <c r="C53" s="229">
        <v>922</v>
      </c>
      <c r="D53" s="230">
        <v>1069</v>
      </c>
      <c r="E53" s="230">
        <v>611</v>
      </c>
      <c r="F53" s="230">
        <v>660</v>
      </c>
      <c r="G53" s="230">
        <v>726</v>
      </c>
      <c r="H53" s="225">
        <v>910</v>
      </c>
      <c r="I53" s="226">
        <v>483</v>
      </c>
      <c r="J53" s="226">
        <v>405</v>
      </c>
      <c r="K53" s="227">
        <v>395</v>
      </c>
      <c r="L53" s="225">
        <v>234</v>
      </c>
      <c r="M53" s="226">
        <v>300</v>
      </c>
      <c r="N53" s="226">
        <v>508</v>
      </c>
      <c r="O53" s="227">
        <v>955</v>
      </c>
      <c r="P53" s="225">
        <v>853</v>
      </c>
      <c r="Q53" s="226">
        <v>458</v>
      </c>
      <c r="R53" s="227">
        <v>686</v>
      </c>
    </row>
    <row r="55" spans="2:18" x14ac:dyDescent="0.4">
      <c r="B55" s="204" t="s">
        <v>94</v>
      </c>
    </row>
    <row r="56" spans="2:18" x14ac:dyDescent="0.4">
      <c r="B56" s="382"/>
      <c r="C56" s="379" t="s">
        <v>42</v>
      </c>
      <c r="D56" s="380"/>
      <c r="E56" s="379" t="s">
        <v>43</v>
      </c>
      <c r="F56" s="380"/>
      <c r="G56" s="381"/>
      <c r="H56" s="379" t="s">
        <v>44</v>
      </c>
      <c r="I56" s="380"/>
      <c r="J56" s="380"/>
      <c r="K56" s="381"/>
      <c r="L56" s="379" t="s">
        <v>46</v>
      </c>
      <c r="M56" s="380"/>
      <c r="N56" s="381"/>
    </row>
    <row r="57" spans="2:18" s="310" customFormat="1" ht="48" x14ac:dyDescent="0.4">
      <c r="B57" s="383"/>
      <c r="C57" s="334" t="s">
        <v>47</v>
      </c>
      <c r="D57" s="336" t="s">
        <v>48</v>
      </c>
      <c r="E57" s="344" t="s">
        <v>49</v>
      </c>
      <c r="F57" s="344" t="s">
        <v>50</v>
      </c>
      <c r="G57" s="345" t="s">
        <v>51</v>
      </c>
      <c r="H57" s="346" t="s">
        <v>52</v>
      </c>
      <c r="I57" s="346" t="s">
        <v>53</v>
      </c>
      <c r="J57" s="346" t="s">
        <v>87</v>
      </c>
      <c r="K57" s="347" t="s">
        <v>55</v>
      </c>
      <c r="L57" s="351">
        <v>3</v>
      </c>
      <c r="M57" s="352">
        <v>4</v>
      </c>
      <c r="N57" s="353">
        <v>5</v>
      </c>
    </row>
    <row r="58" spans="2:18" x14ac:dyDescent="0.4">
      <c r="B58" s="228" t="s">
        <v>90</v>
      </c>
      <c r="C58" s="215">
        <v>8.7852494577006501E-2</v>
      </c>
      <c r="D58" s="216">
        <v>0.1431244153414406</v>
      </c>
      <c r="E58" s="215">
        <v>9.9836333878887074E-2</v>
      </c>
      <c r="F58" s="216">
        <v>9.8484848484848481E-2</v>
      </c>
      <c r="G58" s="217">
        <v>0.1487603305785124</v>
      </c>
      <c r="H58" s="215">
        <v>0.15824175824175823</v>
      </c>
      <c r="I58" s="216">
        <v>0.10559006211180125</v>
      </c>
      <c r="J58" s="216">
        <v>9.8765432098765427E-2</v>
      </c>
      <c r="K58" s="217">
        <v>4.3037974683544304E-2</v>
      </c>
      <c r="L58" s="215">
        <v>0.11957796014067995</v>
      </c>
      <c r="M58" s="216">
        <v>0.1222707423580786</v>
      </c>
      <c r="N58" s="217">
        <v>0.11078717201166181</v>
      </c>
    </row>
    <row r="59" spans="2:18" x14ac:dyDescent="0.4">
      <c r="B59" s="228" t="s">
        <v>91</v>
      </c>
      <c r="C59" s="218">
        <v>0.14425162689804771</v>
      </c>
      <c r="D59" s="219">
        <v>0.15622076707202995</v>
      </c>
      <c r="E59" s="218">
        <v>0.17839607201309329</v>
      </c>
      <c r="F59" s="219">
        <v>0.12424242424242424</v>
      </c>
      <c r="G59" s="220">
        <v>0.15013774104683195</v>
      </c>
      <c r="H59" s="218">
        <v>0.18021978021978022</v>
      </c>
      <c r="I59" s="219">
        <v>0.10973084886128365</v>
      </c>
      <c r="J59" s="219">
        <v>0.14814814814814814</v>
      </c>
      <c r="K59" s="220">
        <v>0.1240506329113924</v>
      </c>
      <c r="L59" s="218">
        <v>0.15943728018757328</v>
      </c>
      <c r="M59" s="219">
        <v>0.13537117903930132</v>
      </c>
      <c r="N59" s="220">
        <v>0.14868804664723032</v>
      </c>
    </row>
    <row r="60" spans="2:18" x14ac:dyDescent="0.4">
      <c r="B60" s="228" t="s">
        <v>92</v>
      </c>
      <c r="C60" s="218">
        <v>0.25162689804772237</v>
      </c>
      <c r="D60" s="219">
        <v>0.25444340505144997</v>
      </c>
      <c r="E60" s="218">
        <v>0.26350245499181668</v>
      </c>
      <c r="F60" s="219">
        <v>0.23787878787878788</v>
      </c>
      <c r="G60" s="220">
        <v>0.26170798898071623</v>
      </c>
      <c r="H60" s="218">
        <v>0.25934065934065936</v>
      </c>
      <c r="I60" s="219">
        <v>0.22567287784679088</v>
      </c>
      <c r="J60" s="219">
        <v>0.24444444444444444</v>
      </c>
      <c r="K60" s="220">
        <v>0.30379746835443039</v>
      </c>
      <c r="L60" s="218">
        <v>0.2801875732708089</v>
      </c>
      <c r="M60" s="219">
        <v>0.25109170305676853</v>
      </c>
      <c r="N60" s="220">
        <v>0.22448979591836735</v>
      </c>
    </row>
    <row r="61" spans="2:18" x14ac:dyDescent="0.4">
      <c r="B61" s="228" t="s">
        <v>93</v>
      </c>
      <c r="C61" s="221">
        <v>0.51626898047722347</v>
      </c>
      <c r="D61" s="222">
        <v>0.44621141253507951</v>
      </c>
      <c r="E61" s="221">
        <v>0.45826513911620292</v>
      </c>
      <c r="F61" s="222">
        <v>0.53939393939393943</v>
      </c>
      <c r="G61" s="223">
        <v>0.43939393939393939</v>
      </c>
      <c r="H61" s="221">
        <v>0.40219780219780221</v>
      </c>
      <c r="I61" s="222">
        <v>0.55900621118012417</v>
      </c>
      <c r="J61" s="222">
        <v>0.50864197530864197</v>
      </c>
      <c r="K61" s="223">
        <v>0.52911392405063296</v>
      </c>
      <c r="L61" s="221">
        <v>0.44079718640093785</v>
      </c>
      <c r="M61" s="222">
        <v>0.49126637554585151</v>
      </c>
      <c r="N61" s="223">
        <v>0.51603498542274051</v>
      </c>
    </row>
    <row r="62" spans="2:18" x14ac:dyDescent="0.4">
      <c r="B62" s="224" t="s">
        <v>68</v>
      </c>
      <c r="C62" s="229">
        <v>922</v>
      </c>
      <c r="D62" s="230">
        <v>1069</v>
      </c>
      <c r="E62" s="230">
        <v>611</v>
      </c>
      <c r="F62" s="230">
        <v>660</v>
      </c>
      <c r="G62" s="230">
        <v>726</v>
      </c>
      <c r="H62" s="225">
        <v>910</v>
      </c>
      <c r="I62" s="226">
        <v>483</v>
      </c>
      <c r="J62" s="226">
        <v>405</v>
      </c>
      <c r="K62" s="227">
        <v>395</v>
      </c>
      <c r="L62" s="225">
        <v>853</v>
      </c>
      <c r="M62" s="226">
        <v>458</v>
      </c>
      <c r="N62" s="227">
        <v>686</v>
      </c>
    </row>
    <row r="64" spans="2:18" x14ac:dyDescent="0.4">
      <c r="B64" s="204" t="s">
        <v>95</v>
      </c>
    </row>
    <row r="65" spans="2:18" x14ac:dyDescent="0.4">
      <c r="B65" s="382"/>
      <c r="C65" s="379" t="s">
        <v>42</v>
      </c>
      <c r="D65" s="381"/>
      <c r="E65" s="379" t="s">
        <v>43</v>
      </c>
      <c r="F65" s="380"/>
      <c r="G65" s="381"/>
      <c r="H65" s="379" t="s">
        <v>44</v>
      </c>
      <c r="I65" s="380"/>
      <c r="J65" s="380"/>
      <c r="K65" s="381"/>
      <c r="L65" s="379" t="s">
        <v>45</v>
      </c>
      <c r="M65" s="380"/>
      <c r="N65" s="380"/>
      <c r="O65" s="381"/>
      <c r="P65" s="379" t="s">
        <v>46</v>
      </c>
      <c r="Q65" s="380"/>
      <c r="R65" s="381"/>
    </row>
    <row r="66" spans="2:18" s="310" customFormat="1" ht="48" x14ac:dyDescent="0.4">
      <c r="B66" s="383"/>
      <c r="C66" s="356" t="s">
        <v>47</v>
      </c>
      <c r="D66" s="346" t="s">
        <v>48</v>
      </c>
      <c r="E66" s="344" t="s">
        <v>49</v>
      </c>
      <c r="F66" s="344" t="s">
        <v>50</v>
      </c>
      <c r="G66" s="345" t="s">
        <v>51</v>
      </c>
      <c r="H66" s="346" t="s">
        <v>52</v>
      </c>
      <c r="I66" s="346" t="s">
        <v>53</v>
      </c>
      <c r="J66" s="346" t="s">
        <v>87</v>
      </c>
      <c r="K66" s="347" t="s">
        <v>55</v>
      </c>
      <c r="L66" s="348" t="s">
        <v>56</v>
      </c>
      <c r="M66" s="349" t="s">
        <v>57</v>
      </c>
      <c r="N66" s="349" t="s">
        <v>58</v>
      </c>
      <c r="O66" s="350" t="s">
        <v>59</v>
      </c>
      <c r="P66" s="351">
        <v>3</v>
      </c>
      <c r="Q66" s="352">
        <v>4</v>
      </c>
      <c r="R66" s="353">
        <v>5</v>
      </c>
    </row>
    <row r="67" spans="2:18" x14ac:dyDescent="0.4">
      <c r="B67" s="228" t="s">
        <v>96</v>
      </c>
      <c r="C67" s="233">
        <v>4.0130151843817789E-2</v>
      </c>
      <c r="D67" s="233">
        <v>4.3966323666978488E-2</v>
      </c>
      <c r="E67" s="215">
        <v>5.4009819967266774E-2</v>
      </c>
      <c r="F67" s="216">
        <v>4.8484848484848485E-2</v>
      </c>
      <c r="G67" s="217">
        <v>2.7548209366391185E-2</v>
      </c>
      <c r="H67" s="215">
        <v>4.3956043956043959E-2</v>
      </c>
      <c r="I67" s="216">
        <v>3.5196687370600416E-2</v>
      </c>
      <c r="J67" s="216">
        <v>7.6543209876543214E-2</v>
      </c>
      <c r="K67" s="217">
        <v>1.5189873417721518E-2</v>
      </c>
      <c r="L67" s="215">
        <v>7.2649572649572655E-2</v>
      </c>
      <c r="M67" s="216">
        <v>0.04</v>
      </c>
      <c r="N67" s="216">
        <v>3.1496062992125984E-2</v>
      </c>
      <c r="O67" s="217">
        <v>4.1884816753926704E-2</v>
      </c>
      <c r="P67" s="215">
        <v>4.5720984759671748E-2</v>
      </c>
      <c r="Q67" s="216">
        <v>3.0567685589519649E-2</v>
      </c>
      <c r="R67" s="217">
        <v>4.6647230320699708E-2</v>
      </c>
    </row>
    <row r="68" spans="2:18" x14ac:dyDescent="0.4">
      <c r="B68" s="228" t="s">
        <v>97</v>
      </c>
      <c r="C68" s="233">
        <v>0.25921908893709328</v>
      </c>
      <c r="D68" s="233">
        <v>0.26005612722170252</v>
      </c>
      <c r="E68" s="218">
        <v>0.34206219312602293</v>
      </c>
      <c r="F68" s="219">
        <v>0.22878787878787879</v>
      </c>
      <c r="G68" s="220">
        <v>0.21763085399449036</v>
      </c>
      <c r="H68" s="218">
        <v>0.2846153846153846</v>
      </c>
      <c r="I68" s="219">
        <v>0.33126293995859213</v>
      </c>
      <c r="J68" s="219">
        <v>0.30617283950617286</v>
      </c>
      <c r="K68" s="220">
        <v>9.1139240506329114E-2</v>
      </c>
      <c r="L68" s="218">
        <v>0.38461538461538464</v>
      </c>
      <c r="M68" s="219">
        <v>0.28999999999999998</v>
      </c>
      <c r="N68" s="219">
        <v>0.25</v>
      </c>
      <c r="O68" s="220">
        <v>0.22408376963350785</v>
      </c>
      <c r="P68" s="218">
        <v>0.2403282532239156</v>
      </c>
      <c r="Q68" s="219">
        <v>0.2183406113537118</v>
      </c>
      <c r="R68" s="220">
        <v>0.31049562682215742</v>
      </c>
    </row>
    <row r="69" spans="2:18" x14ac:dyDescent="0.4">
      <c r="B69" s="228" t="s">
        <v>98</v>
      </c>
      <c r="C69" s="233">
        <v>0.19414316702819956</v>
      </c>
      <c r="D69" s="233">
        <v>0.25257249766136575</v>
      </c>
      <c r="E69" s="218">
        <v>0.20130932896890344</v>
      </c>
      <c r="F69" s="219">
        <v>0.24242424242424243</v>
      </c>
      <c r="G69" s="220">
        <v>0.2327823691460055</v>
      </c>
      <c r="H69" s="218">
        <v>0.22087912087912087</v>
      </c>
      <c r="I69" s="219">
        <v>0.29192546583850931</v>
      </c>
      <c r="J69" s="219">
        <v>0.20493827160493827</v>
      </c>
      <c r="K69" s="220">
        <v>0.17721518987341772</v>
      </c>
      <c r="L69" s="218">
        <v>0.23504273504273504</v>
      </c>
      <c r="M69" s="219">
        <v>0.24333333333333335</v>
      </c>
      <c r="N69" s="219">
        <v>0.23425196850393701</v>
      </c>
      <c r="O69" s="220">
        <v>0.21465968586387435</v>
      </c>
      <c r="P69" s="218">
        <v>0.22508792497069169</v>
      </c>
      <c r="Q69" s="219">
        <v>0.2183406113537118</v>
      </c>
      <c r="R69" s="220">
        <v>0.23323615160349853</v>
      </c>
    </row>
    <row r="70" spans="2:18" x14ac:dyDescent="0.4">
      <c r="B70" s="228" t="s">
        <v>99</v>
      </c>
      <c r="C70" s="233">
        <v>0.1019522776572668</v>
      </c>
      <c r="D70" s="233">
        <v>0.1403180542563143</v>
      </c>
      <c r="E70" s="218">
        <v>8.346972176759411E-2</v>
      </c>
      <c r="F70" s="219">
        <v>0.13181818181818181</v>
      </c>
      <c r="G70" s="220">
        <v>0.14600550964187328</v>
      </c>
      <c r="H70" s="218">
        <v>0.12527472527472527</v>
      </c>
      <c r="I70" s="219">
        <v>0.13043478260869565</v>
      </c>
      <c r="J70" s="219">
        <v>0.14320987654320988</v>
      </c>
      <c r="K70" s="220">
        <v>9.1139240506329114E-2</v>
      </c>
      <c r="L70" s="218">
        <v>0.15384615384615385</v>
      </c>
      <c r="M70" s="219">
        <v>0.11666666666666667</v>
      </c>
      <c r="N70" s="219">
        <v>9.6456692913385822E-2</v>
      </c>
      <c r="O70" s="220">
        <v>0.12984293193717278</v>
      </c>
      <c r="P70" s="218">
        <v>0.13247362250879249</v>
      </c>
      <c r="Q70" s="219">
        <v>0.11135371179039301</v>
      </c>
      <c r="R70" s="220">
        <v>0.11661807580174927</v>
      </c>
    </row>
    <row r="71" spans="2:18" x14ac:dyDescent="0.4">
      <c r="B71" s="228" t="s">
        <v>100</v>
      </c>
      <c r="C71" s="233">
        <v>0.25162689804772237</v>
      </c>
      <c r="D71" s="233">
        <v>0.20205799812909261</v>
      </c>
      <c r="E71" s="218">
        <v>0.24386252045826515</v>
      </c>
      <c r="F71" s="219">
        <v>0.20606060606060606</v>
      </c>
      <c r="G71" s="220">
        <v>0.22589531680440772</v>
      </c>
      <c r="H71" s="218">
        <v>0.19890109890109889</v>
      </c>
      <c r="I71" s="219">
        <v>0.14906832298136646</v>
      </c>
      <c r="J71" s="219">
        <v>0.19506172839506172</v>
      </c>
      <c r="K71" s="220">
        <v>0.39240506329113922</v>
      </c>
      <c r="L71" s="218">
        <v>7.6923076923076927E-2</v>
      </c>
      <c r="M71" s="219">
        <v>0.23</v>
      </c>
      <c r="N71" s="219">
        <v>0.26181102362204722</v>
      </c>
      <c r="O71" s="220">
        <v>0.23979057591623038</v>
      </c>
      <c r="P71" s="218">
        <v>0.22743259085580306</v>
      </c>
      <c r="Q71" s="219">
        <v>0.2816593886462882</v>
      </c>
      <c r="R71" s="220">
        <v>0.18367346938775511</v>
      </c>
    </row>
    <row r="72" spans="2:18" x14ac:dyDescent="0.4">
      <c r="B72" s="228" t="s">
        <v>101</v>
      </c>
      <c r="C72" s="233">
        <v>0.15292841648590022</v>
      </c>
      <c r="D72" s="233">
        <v>9.8222637979420019E-2</v>
      </c>
      <c r="E72" s="218">
        <v>7.5286415711947621E-2</v>
      </c>
      <c r="F72" s="219">
        <v>0.1409090909090909</v>
      </c>
      <c r="G72" s="220">
        <v>0.14738292011019283</v>
      </c>
      <c r="H72" s="218">
        <v>0.12417582417582418</v>
      </c>
      <c r="I72" s="219">
        <v>6.0041407867494824E-2</v>
      </c>
      <c r="J72" s="219">
        <v>7.160493827160494E-2</v>
      </c>
      <c r="K72" s="220">
        <v>0.23291139240506328</v>
      </c>
      <c r="L72" s="218">
        <v>7.2649572649572655E-2</v>
      </c>
      <c r="M72" s="219">
        <v>0.08</v>
      </c>
      <c r="N72" s="219">
        <v>0.12401574803149606</v>
      </c>
      <c r="O72" s="220">
        <v>0.1486910994764398</v>
      </c>
      <c r="P72" s="218">
        <v>0.12543962485345839</v>
      </c>
      <c r="Q72" s="219">
        <v>0.13973799126637554</v>
      </c>
      <c r="R72" s="220">
        <v>0.10932944606413994</v>
      </c>
    </row>
    <row r="73" spans="2:18" x14ac:dyDescent="0.4">
      <c r="B73" s="228" t="s">
        <v>102</v>
      </c>
      <c r="C73" s="233">
        <v>0</v>
      </c>
      <c r="D73" s="233">
        <v>2.8063610851262861E-3</v>
      </c>
      <c r="E73" s="221">
        <v>0</v>
      </c>
      <c r="F73" s="222">
        <v>1.5151515151515152E-3</v>
      </c>
      <c r="G73" s="223">
        <v>2.7548209366391185E-3</v>
      </c>
      <c r="H73" s="221">
        <v>2.1978021978021978E-3</v>
      </c>
      <c r="I73" s="222">
        <v>2.070393374741201E-3</v>
      </c>
      <c r="J73" s="222">
        <v>2.4691358024691358E-3</v>
      </c>
      <c r="K73" s="223">
        <v>0</v>
      </c>
      <c r="L73" s="221">
        <v>4.2735042735042739E-3</v>
      </c>
      <c r="M73" s="222">
        <v>0</v>
      </c>
      <c r="N73" s="222">
        <v>1.968503937007874E-3</v>
      </c>
      <c r="O73" s="223">
        <v>1.0471204188481676E-3</v>
      </c>
      <c r="P73" s="221">
        <v>3.5169988276670576E-3</v>
      </c>
      <c r="Q73" s="222">
        <v>0</v>
      </c>
      <c r="R73" s="223">
        <v>0</v>
      </c>
    </row>
    <row r="74" spans="2:18" x14ac:dyDescent="0.4">
      <c r="B74" s="224" t="s">
        <v>68</v>
      </c>
      <c r="C74" s="229">
        <v>922</v>
      </c>
      <c r="D74" s="230">
        <v>1069</v>
      </c>
      <c r="E74" s="230">
        <v>611</v>
      </c>
      <c r="F74" s="230">
        <v>660</v>
      </c>
      <c r="G74" s="230">
        <v>726</v>
      </c>
      <c r="H74" s="229">
        <v>910</v>
      </c>
      <c r="I74" s="230">
        <v>483</v>
      </c>
      <c r="J74" s="230">
        <v>405</v>
      </c>
      <c r="K74" s="231">
        <v>395</v>
      </c>
      <c r="L74" s="225">
        <v>234</v>
      </c>
      <c r="M74" s="226">
        <v>300</v>
      </c>
      <c r="N74" s="226">
        <v>508</v>
      </c>
      <c r="O74" s="227">
        <v>955</v>
      </c>
      <c r="P74" s="225">
        <v>853</v>
      </c>
      <c r="Q74" s="226">
        <v>458</v>
      </c>
      <c r="R74" s="227">
        <v>686</v>
      </c>
    </row>
  </sheetData>
  <mergeCells count="38">
    <mergeCell ref="C56:D56"/>
    <mergeCell ref="L56:N56"/>
    <mergeCell ref="H56:K56"/>
    <mergeCell ref="E56:G56"/>
    <mergeCell ref="P65:R65"/>
    <mergeCell ref="L65:O65"/>
    <mergeCell ref="H65:K65"/>
    <mergeCell ref="E65:G65"/>
    <mergeCell ref="C65:D65"/>
    <mergeCell ref="P31:R31"/>
    <mergeCell ref="L31:O31"/>
    <mergeCell ref="H31:K31"/>
    <mergeCell ref="C47:D47"/>
    <mergeCell ref="E47:G47"/>
    <mergeCell ref="H47:K47"/>
    <mergeCell ref="L47:O47"/>
    <mergeCell ref="P47:R47"/>
    <mergeCell ref="L19:N19"/>
    <mergeCell ref="H19:K19"/>
    <mergeCell ref="E19:G19"/>
    <mergeCell ref="C19:D19"/>
    <mergeCell ref="C31:D31"/>
    <mergeCell ref="E31:G31"/>
    <mergeCell ref="C3:D3"/>
    <mergeCell ref="E3:H3"/>
    <mergeCell ref="I3:L3"/>
    <mergeCell ref="M3:O3"/>
    <mergeCell ref="C11:E11"/>
    <mergeCell ref="F11:I11"/>
    <mergeCell ref="J11:M11"/>
    <mergeCell ref="N11:P11"/>
    <mergeCell ref="B47:B48"/>
    <mergeCell ref="B56:B57"/>
    <mergeCell ref="B65:B66"/>
    <mergeCell ref="B3:B4"/>
    <mergeCell ref="B11:B12"/>
    <mergeCell ref="B19:B20"/>
    <mergeCell ref="B31:B32"/>
  </mergeCells>
  <conditionalFormatting sqref="C5:D7">
    <cfRule type="dataBar" priority="37">
      <dataBar>
        <cfvo type="min"/>
        <cfvo type="max"/>
        <color rgb="FF638EC6"/>
      </dataBar>
      <extLst>
        <ext xmlns:x14="http://schemas.microsoft.com/office/spreadsheetml/2009/9/main" uri="{B025F937-C7B1-47D3-B67F-A62EFF666E3E}">
          <x14:id>{1F38A7B6-2B89-4FD7-BC75-476F93E43B0B}</x14:id>
        </ext>
      </extLst>
    </cfRule>
  </conditionalFormatting>
  <conditionalFormatting sqref="C21:D27">
    <cfRule type="dataBar" priority="395">
      <dataBar>
        <cfvo type="min"/>
        <cfvo type="max"/>
        <color rgb="FF638EC6"/>
      </dataBar>
      <extLst>
        <ext xmlns:x14="http://schemas.microsoft.com/office/spreadsheetml/2009/9/main" uri="{B025F937-C7B1-47D3-B67F-A62EFF666E3E}">
          <x14:id>{242CD4B1-653F-400F-8393-70EE75CCE8ED}</x14:id>
        </ext>
      </extLst>
    </cfRule>
  </conditionalFormatting>
  <conditionalFormatting sqref="C33:D43">
    <cfRule type="dataBar" priority="396">
      <dataBar>
        <cfvo type="min"/>
        <cfvo type="max"/>
        <color rgb="FF638EC6"/>
      </dataBar>
      <extLst>
        <ext xmlns:x14="http://schemas.microsoft.com/office/spreadsheetml/2009/9/main" uri="{B025F937-C7B1-47D3-B67F-A62EFF666E3E}">
          <x14:id>{E9E520AF-7379-43A3-A3D4-5648F3A05479}</x14:id>
        </ext>
      </extLst>
    </cfRule>
  </conditionalFormatting>
  <conditionalFormatting sqref="C49:D52">
    <cfRule type="dataBar" priority="397">
      <dataBar>
        <cfvo type="min"/>
        <cfvo type="max"/>
        <color rgb="FF638EC6"/>
      </dataBar>
      <extLst>
        <ext xmlns:x14="http://schemas.microsoft.com/office/spreadsheetml/2009/9/main" uri="{B025F937-C7B1-47D3-B67F-A62EFF666E3E}">
          <x14:id>{4A5F1D81-417D-46ED-A52D-7775F61451C2}</x14:id>
        </ext>
      </extLst>
    </cfRule>
  </conditionalFormatting>
  <conditionalFormatting sqref="C58:D61">
    <cfRule type="dataBar" priority="398">
      <dataBar>
        <cfvo type="min"/>
        <cfvo type="max"/>
        <color rgb="FF638EC6"/>
      </dataBar>
      <extLst>
        <ext xmlns:x14="http://schemas.microsoft.com/office/spreadsheetml/2009/9/main" uri="{B025F937-C7B1-47D3-B67F-A62EFF666E3E}">
          <x14:id>{16B97C2F-7B8D-4CB2-A9E3-D214E067FD35}</x14:id>
        </ext>
      </extLst>
    </cfRule>
  </conditionalFormatting>
  <conditionalFormatting sqref="C67:D73">
    <cfRule type="dataBar" priority="399">
      <dataBar>
        <cfvo type="min"/>
        <cfvo type="max"/>
        <color rgb="FF638EC6"/>
      </dataBar>
      <extLst>
        <ext xmlns:x14="http://schemas.microsoft.com/office/spreadsheetml/2009/9/main" uri="{B025F937-C7B1-47D3-B67F-A62EFF666E3E}">
          <x14:id>{70ED91E2-8882-4EC4-937B-D1425D3243F5}</x14:id>
        </ext>
      </extLst>
    </cfRule>
  </conditionalFormatting>
  <conditionalFormatting sqref="C13:E15">
    <cfRule type="dataBar" priority="32">
      <dataBar>
        <cfvo type="min"/>
        <cfvo type="max"/>
        <color rgb="FF63C384"/>
      </dataBar>
      <extLst>
        <ext xmlns:x14="http://schemas.microsoft.com/office/spreadsheetml/2009/9/main" uri="{B025F937-C7B1-47D3-B67F-A62EFF666E3E}">
          <x14:id>{E4A400F8-4B15-4ADD-BA67-E92F15B49CA5}</x14:id>
        </ext>
      </extLst>
    </cfRule>
  </conditionalFormatting>
  <conditionalFormatting sqref="E21:G27">
    <cfRule type="dataBar" priority="26">
      <dataBar>
        <cfvo type="min"/>
        <cfvo type="max"/>
        <color rgb="FF63C384"/>
      </dataBar>
      <extLst>
        <ext xmlns:x14="http://schemas.microsoft.com/office/spreadsheetml/2009/9/main" uri="{B025F937-C7B1-47D3-B67F-A62EFF666E3E}">
          <x14:id>{AF021DDC-26DA-4932-AF77-9039B2F4F07E}</x14:id>
        </ext>
      </extLst>
    </cfRule>
  </conditionalFormatting>
  <conditionalFormatting sqref="E33:G43">
    <cfRule type="dataBar" priority="21">
      <dataBar>
        <cfvo type="min"/>
        <cfvo type="max"/>
        <color rgb="FF63C384"/>
      </dataBar>
      <extLst>
        <ext xmlns:x14="http://schemas.microsoft.com/office/spreadsheetml/2009/9/main" uri="{B025F937-C7B1-47D3-B67F-A62EFF666E3E}">
          <x14:id>{8DF31300-8AF5-4B4E-9875-50C9962FFA45}</x14:id>
        </ext>
      </extLst>
    </cfRule>
  </conditionalFormatting>
  <conditionalFormatting sqref="E49:G52">
    <cfRule type="dataBar" priority="15">
      <dataBar>
        <cfvo type="min"/>
        <cfvo type="max"/>
        <color rgb="FF63C384"/>
      </dataBar>
      <extLst>
        <ext xmlns:x14="http://schemas.microsoft.com/office/spreadsheetml/2009/9/main" uri="{B025F937-C7B1-47D3-B67F-A62EFF666E3E}">
          <x14:id>{9F88641A-0D34-4076-AAC0-92B513D53E81}</x14:id>
        </ext>
      </extLst>
    </cfRule>
  </conditionalFormatting>
  <conditionalFormatting sqref="E58:G61">
    <cfRule type="dataBar" priority="9">
      <dataBar>
        <cfvo type="min"/>
        <cfvo type="max"/>
        <color rgb="FF63C384"/>
      </dataBar>
      <extLst>
        <ext xmlns:x14="http://schemas.microsoft.com/office/spreadsheetml/2009/9/main" uri="{B025F937-C7B1-47D3-B67F-A62EFF666E3E}">
          <x14:id>{718F7A57-D7ED-42FD-9D9B-9B0D8CD97F9D}</x14:id>
        </ext>
      </extLst>
    </cfRule>
  </conditionalFormatting>
  <conditionalFormatting sqref="E67:G73">
    <cfRule type="dataBar" priority="4">
      <dataBar>
        <cfvo type="min"/>
        <cfvo type="max"/>
        <color rgb="FF63C384"/>
      </dataBar>
      <extLst>
        <ext xmlns:x14="http://schemas.microsoft.com/office/spreadsheetml/2009/9/main" uri="{B025F937-C7B1-47D3-B67F-A62EFF666E3E}">
          <x14:id>{130AE5F4-AC07-4062-A7FA-F41A440CA131}</x14:id>
        </ext>
      </extLst>
    </cfRule>
  </conditionalFormatting>
  <conditionalFormatting sqref="E5:H7">
    <cfRule type="dataBar" priority="36">
      <dataBar>
        <cfvo type="min"/>
        <cfvo type="max"/>
        <color rgb="FFFF555A"/>
      </dataBar>
      <extLst>
        <ext xmlns:x14="http://schemas.microsoft.com/office/spreadsheetml/2009/9/main" uri="{B025F937-C7B1-47D3-B67F-A62EFF666E3E}">
          <x14:id>{B9B20739-3EAA-456C-A681-EC5E01127801}</x14:id>
        </ext>
      </extLst>
    </cfRule>
  </conditionalFormatting>
  <conditionalFormatting sqref="F13:I15">
    <cfRule type="dataBar" priority="31">
      <dataBar>
        <cfvo type="min"/>
        <cfvo type="max"/>
        <color rgb="FFFF555A"/>
      </dataBar>
      <extLst>
        <ext xmlns:x14="http://schemas.microsoft.com/office/spreadsheetml/2009/9/main" uri="{B025F937-C7B1-47D3-B67F-A62EFF666E3E}">
          <x14:id>{6459121C-C886-48FF-931D-A6AA8AC70CD9}</x14:id>
        </ext>
      </extLst>
    </cfRule>
  </conditionalFormatting>
  <conditionalFormatting sqref="H21:K27">
    <cfRule type="dataBar" priority="25">
      <dataBar>
        <cfvo type="min"/>
        <cfvo type="max"/>
        <color rgb="FFFFB628"/>
      </dataBar>
      <extLst>
        <ext xmlns:x14="http://schemas.microsoft.com/office/spreadsheetml/2009/9/main" uri="{B025F937-C7B1-47D3-B67F-A62EFF666E3E}">
          <x14:id>{610C908F-4E8C-45DC-ABB3-A35FE21FE51B}</x14:id>
        </ext>
      </extLst>
    </cfRule>
  </conditionalFormatting>
  <conditionalFormatting sqref="H33:K43">
    <cfRule type="dataBar" priority="20">
      <dataBar>
        <cfvo type="min"/>
        <cfvo type="max"/>
        <color rgb="FFFF555A"/>
      </dataBar>
      <extLst>
        <ext xmlns:x14="http://schemas.microsoft.com/office/spreadsheetml/2009/9/main" uri="{B025F937-C7B1-47D3-B67F-A62EFF666E3E}">
          <x14:id>{9F40C464-1A97-465B-8F57-EB9D9B5E4EA4}</x14:id>
        </ext>
      </extLst>
    </cfRule>
  </conditionalFormatting>
  <conditionalFormatting sqref="H49:K52">
    <cfRule type="dataBar" priority="14">
      <dataBar>
        <cfvo type="min"/>
        <cfvo type="max"/>
        <color rgb="FFFF555A"/>
      </dataBar>
      <extLst>
        <ext xmlns:x14="http://schemas.microsoft.com/office/spreadsheetml/2009/9/main" uri="{B025F937-C7B1-47D3-B67F-A62EFF666E3E}">
          <x14:id>{2D0089C5-3029-4520-A96E-2ECE3A7D8AD4}</x14:id>
        </ext>
      </extLst>
    </cfRule>
  </conditionalFormatting>
  <conditionalFormatting sqref="H58:K61">
    <cfRule type="dataBar" priority="8">
      <dataBar>
        <cfvo type="min"/>
        <cfvo type="max"/>
        <color rgb="FFFF555A"/>
      </dataBar>
      <extLst>
        <ext xmlns:x14="http://schemas.microsoft.com/office/spreadsheetml/2009/9/main" uri="{B025F937-C7B1-47D3-B67F-A62EFF666E3E}">
          <x14:id>{5810AA40-45D7-474E-8367-FFAD49D84463}</x14:id>
        </ext>
      </extLst>
    </cfRule>
  </conditionalFormatting>
  <conditionalFormatting sqref="H67:K73">
    <cfRule type="dataBar" priority="3">
      <dataBar>
        <cfvo type="min"/>
        <cfvo type="max"/>
        <color rgb="FFFF555A"/>
      </dataBar>
      <extLst>
        <ext xmlns:x14="http://schemas.microsoft.com/office/spreadsheetml/2009/9/main" uri="{B025F937-C7B1-47D3-B67F-A62EFF666E3E}">
          <x14:id>{F7DF3B7C-8721-45A4-A1EC-876CE54652C9}</x14:id>
        </ext>
      </extLst>
    </cfRule>
  </conditionalFormatting>
  <conditionalFormatting sqref="I5:L7">
    <cfRule type="dataBar" priority="35">
      <dataBar>
        <cfvo type="min"/>
        <cfvo type="max"/>
        <color rgb="FFFFB628"/>
      </dataBar>
      <extLst>
        <ext xmlns:x14="http://schemas.microsoft.com/office/spreadsheetml/2009/9/main" uri="{B025F937-C7B1-47D3-B67F-A62EFF666E3E}">
          <x14:id>{54019367-D310-4AE4-AFC1-2692BCF1C51D}</x14:id>
        </ext>
      </extLst>
    </cfRule>
  </conditionalFormatting>
  <conditionalFormatting sqref="J13:M15">
    <cfRule type="dataBar" priority="30">
      <dataBar>
        <cfvo type="min"/>
        <cfvo type="max"/>
        <color rgb="FFFFB628"/>
      </dataBar>
      <extLst>
        <ext xmlns:x14="http://schemas.microsoft.com/office/spreadsheetml/2009/9/main" uri="{B025F937-C7B1-47D3-B67F-A62EFF666E3E}">
          <x14:id>{6775DAD9-5BFF-44C0-AD4A-824B6ED1C481}</x14:id>
        </ext>
      </extLst>
    </cfRule>
  </conditionalFormatting>
  <conditionalFormatting sqref="L21:N27">
    <cfRule type="dataBar" priority="24">
      <dataBar>
        <cfvo type="min"/>
        <cfvo type="max"/>
        <color rgb="FFD6007B"/>
      </dataBar>
      <extLst>
        <ext xmlns:x14="http://schemas.microsoft.com/office/spreadsheetml/2009/9/main" uri="{B025F937-C7B1-47D3-B67F-A62EFF666E3E}">
          <x14:id>{4E86812C-D1E4-414A-8D4B-1E7314521F33}</x14:id>
        </ext>
      </extLst>
    </cfRule>
  </conditionalFormatting>
  <conditionalFormatting sqref="L58:N61">
    <cfRule type="dataBar" priority="7">
      <dataBar>
        <cfvo type="min"/>
        <cfvo type="max"/>
        <color rgb="FFD6007B"/>
      </dataBar>
      <extLst>
        <ext xmlns:x14="http://schemas.microsoft.com/office/spreadsheetml/2009/9/main" uri="{B025F937-C7B1-47D3-B67F-A62EFF666E3E}">
          <x14:id>{292F9758-50D7-486F-BDE7-611044494F8E}</x14:id>
        </ext>
      </extLst>
    </cfRule>
  </conditionalFormatting>
  <conditionalFormatting sqref="L33:O43">
    <cfRule type="dataBar" priority="19">
      <dataBar>
        <cfvo type="min"/>
        <cfvo type="max"/>
        <color rgb="FFFFB628"/>
      </dataBar>
      <extLst>
        <ext xmlns:x14="http://schemas.microsoft.com/office/spreadsheetml/2009/9/main" uri="{B025F937-C7B1-47D3-B67F-A62EFF666E3E}">
          <x14:id>{6A90E3B7-8CEA-4E6F-A7DE-71D525A2E549}</x14:id>
        </ext>
      </extLst>
    </cfRule>
  </conditionalFormatting>
  <conditionalFormatting sqref="L49:O52">
    <cfRule type="dataBar" priority="13">
      <dataBar>
        <cfvo type="min"/>
        <cfvo type="max"/>
        <color rgb="FFFFB628"/>
      </dataBar>
      <extLst>
        <ext xmlns:x14="http://schemas.microsoft.com/office/spreadsheetml/2009/9/main" uri="{B025F937-C7B1-47D3-B67F-A62EFF666E3E}">
          <x14:id>{B8C1B078-245A-4001-BCB3-0F09C301C455}</x14:id>
        </ext>
      </extLst>
    </cfRule>
  </conditionalFormatting>
  <conditionalFormatting sqref="L67:O73">
    <cfRule type="dataBar" priority="2">
      <dataBar>
        <cfvo type="min"/>
        <cfvo type="max"/>
        <color rgb="FFFFB628"/>
      </dataBar>
      <extLst>
        <ext xmlns:x14="http://schemas.microsoft.com/office/spreadsheetml/2009/9/main" uri="{B025F937-C7B1-47D3-B67F-A62EFF666E3E}">
          <x14:id>{FEB9D0FC-FA7F-42A1-8FE0-1F88A737CFF8}</x14:id>
        </ext>
      </extLst>
    </cfRule>
  </conditionalFormatting>
  <conditionalFormatting sqref="M5:O7">
    <cfRule type="dataBar" priority="34">
      <dataBar>
        <cfvo type="min"/>
        <cfvo type="max"/>
        <color rgb="FFD6007B"/>
      </dataBar>
      <extLst>
        <ext xmlns:x14="http://schemas.microsoft.com/office/spreadsheetml/2009/9/main" uri="{B025F937-C7B1-47D3-B67F-A62EFF666E3E}">
          <x14:id>{786EDD81-79E9-42F1-919F-66EF2AA3B7F7}</x14:id>
        </ext>
      </extLst>
    </cfRule>
  </conditionalFormatting>
  <conditionalFormatting sqref="N13:P15">
    <cfRule type="dataBar" priority="29">
      <dataBar>
        <cfvo type="min"/>
        <cfvo type="max"/>
        <color rgb="FFD6007B"/>
      </dataBar>
      <extLst>
        <ext xmlns:x14="http://schemas.microsoft.com/office/spreadsheetml/2009/9/main" uri="{B025F937-C7B1-47D3-B67F-A62EFF666E3E}">
          <x14:id>{0F181C69-4C5A-4128-BCD5-8F765BE0C683}</x14:id>
        </ext>
      </extLst>
    </cfRule>
  </conditionalFormatting>
  <conditionalFormatting sqref="P33:R43">
    <cfRule type="dataBar" priority="18">
      <dataBar>
        <cfvo type="min"/>
        <cfvo type="max"/>
        <color rgb="FFD6007B"/>
      </dataBar>
      <extLst>
        <ext xmlns:x14="http://schemas.microsoft.com/office/spreadsheetml/2009/9/main" uri="{B025F937-C7B1-47D3-B67F-A62EFF666E3E}">
          <x14:id>{CBD7C2D8-05CA-4F12-9E6D-772955E0775F}</x14:id>
        </ext>
      </extLst>
    </cfRule>
  </conditionalFormatting>
  <conditionalFormatting sqref="P49:R52">
    <cfRule type="dataBar" priority="12">
      <dataBar>
        <cfvo type="min"/>
        <cfvo type="max"/>
        <color rgb="FFD6007B"/>
      </dataBar>
      <extLst>
        <ext xmlns:x14="http://schemas.microsoft.com/office/spreadsheetml/2009/9/main" uri="{B025F937-C7B1-47D3-B67F-A62EFF666E3E}">
          <x14:id>{F2F6B30F-2ABE-460A-A64B-805BD95B9316}</x14:id>
        </ext>
      </extLst>
    </cfRule>
  </conditionalFormatting>
  <conditionalFormatting sqref="P67:R73">
    <cfRule type="dataBar" priority="1">
      <dataBar>
        <cfvo type="min"/>
        <cfvo type="max"/>
        <color rgb="FFD6007B"/>
      </dataBar>
      <extLst>
        <ext xmlns:x14="http://schemas.microsoft.com/office/spreadsheetml/2009/9/main" uri="{B025F937-C7B1-47D3-B67F-A62EFF666E3E}">
          <x14:id>{BC12D8F0-F490-4C60-905D-E887C0E58463}</x14:id>
        </ext>
      </extLst>
    </cfRule>
  </conditionalFormatting>
  <pageMargins left="0.7" right="0.7" top="0.75" bottom="0.75" header="0.3" footer="0.3"/>
  <pageSetup orientation="portrait" horizontalDpi="4294967293" verticalDpi="4294967293" r:id="rId1"/>
  <extLst>
    <ext xmlns:x14="http://schemas.microsoft.com/office/spreadsheetml/2009/9/main" uri="{78C0D931-6437-407d-A8EE-F0AAD7539E65}">
      <x14:conditionalFormattings>
        <x14:conditionalFormatting xmlns:xm="http://schemas.microsoft.com/office/excel/2006/main">
          <x14:cfRule type="dataBar" id="{1F38A7B6-2B89-4FD7-BC75-476F93E43B0B}">
            <x14:dataBar minLength="0" maxLength="100" border="1" negativeBarBorderColorSameAsPositive="0">
              <x14:cfvo type="autoMin"/>
              <x14:cfvo type="autoMax"/>
              <x14:borderColor rgb="FF638EC6"/>
              <x14:negativeFillColor rgb="FFFF0000"/>
              <x14:negativeBorderColor rgb="FFFF0000"/>
              <x14:axisColor rgb="FF000000"/>
            </x14:dataBar>
          </x14:cfRule>
          <xm:sqref>C5:D7</xm:sqref>
        </x14:conditionalFormatting>
        <x14:conditionalFormatting xmlns:xm="http://schemas.microsoft.com/office/excel/2006/main">
          <x14:cfRule type="dataBar" id="{242CD4B1-653F-400F-8393-70EE75CCE8ED}">
            <x14:dataBar minLength="0" maxLength="100" border="1" negativeBarBorderColorSameAsPositive="0">
              <x14:cfvo type="autoMin"/>
              <x14:cfvo type="autoMax"/>
              <x14:borderColor rgb="FF638EC6"/>
              <x14:negativeFillColor rgb="FFFF0000"/>
              <x14:negativeBorderColor rgb="FFFF0000"/>
              <x14:axisColor rgb="FF000000"/>
            </x14:dataBar>
          </x14:cfRule>
          <xm:sqref>C21:D27</xm:sqref>
        </x14:conditionalFormatting>
        <x14:conditionalFormatting xmlns:xm="http://schemas.microsoft.com/office/excel/2006/main">
          <x14:cfRule type="dataBar" id="{E9E520AF-7379-43A3-A3D4-5648F3A05479}">
            <x14:dataBar minLength="0" maxLength="100" border="1" negativeBarBorderColorSameAsPositive="0">
              <x14:cfvo type="autoMin"/>
              <x14:cfvo type="autoMax"/>
              <x14:borderColor rgb="FF638EC6"/>
              <x14:negativeFillColor rgb="FFFF0000"/>
              <x14:negativeBorderColor rgb="FFFF0000"/>
              <x14:axisColor rgb="FF000000"/>
            </x14:dataBar>
          </x14:cfRule>
          <xm:sqref>C33:D43</xm:sqref>
        </x14:conditionalFormatting>
        <x14:conditionalFormatting xmlns:xm="http://schemas.microsoft.com/office/excel/2006/main">
          <x14:cfRule type="dataBar" id="{4A5F1D81-417D-46ED-A52D-7775F61451C2}">
            <x14:dataBar minLength="0" maxLength="100" border="1" negativeBarBorderColorSameAsPositive="0">
              <x14:cfvo type="autoMin"/>
              <x14:cfvo type="autoMax"/>
              <x14:borderColor rgb="FF638EC6"/>
              <x14:negativeFillColor rgb="FFFF0000"/>
              <x14:negativeBorderColor rgb="FFFF0000"/>
              <x14:axisColor rgb="FF000000"/>
            </x14:dataBar>
          </x14:cfRule>
          <xm:sqref>C49:D52</xm:sqref>
        </x14:conditionalFormatting>
        <x14:conditionalFormatting xmlns:xm="http://schemas.microsoft.com/office/excel/2006/main">
          <x14:cfRule type="dataBar" id="{16B97C2F-7B8D-4CB2-A9E3-D214E067FD35}">
            <x14:dataBar minLength="0" maxLength="100" border="1" negativeBarBorderColorSameAsPositive="0">
              <x14:cfvo type="autoMin"/>
              <x14:cfvo type="autoMax"/>
              <x14:borderColor rgb="FF638EC6"/>
              <x14:negativeFillColor rgb="FFFF0000"/>
              <x14:negativeBorderColor rgb="FFFF0000"/>
              <x14:axisColor rgb="FF000000"/>
            </x14:dataBar>
          </x14:cfRule>
          <xm:sqref>C58:D61</xm:sqref>
        </x14:conditionalFormatting>
        <x14:conditionalFormatting xmlns:xm="http://schemas.microsoft.com/office/excel/2006/main">
          <x14:cfRule type="dataBar" id="{70ED91E2-8882-4EC4-937B-D1425D3243F5}">
            <x14:dataBar minLength="0" maxLength="100" border="1" negativeBarBorderColorSameAsPositive="0">
              <x14:cfvo type="autoMin"/>
              <x14:cfvo type="autoMax"/>
              <x14:borderColor rgb="FF638EC6"/>
              <x14:negativeFillColor rgb="FFFF0000"/>
              <x14:negativeBorderColor rgb="FFFF0000"/>
              <x14:axisColor rgb="FF000000"/>
            </x14:dataBar>
          </x14:cfRule>
          <xm:sqref>C67:D73</xm:sqref>
        </x14:conditionalFormatting>
        <x14:conditionalFormatting xmlns:xm="http://schemas.microsoft.com/office/excel/2006/main">
          <x14:cfRule type="dataBar" id="{E4A400F8-4B15-4ADD-BA67-E92F15B49CA5}">
            <x14:dataBar minLength="0" maxLength="100" border="1" negativeBarBorderColorSameAsPositive="0">
              <x14:cfvo type="autoMin"/>
              <x14:cfvo type="autoMax"/>
              <x14:borderColor rgb="FF63C384"/>
              <x14:negativeFillColor rgb="FFFF0000"/>
              <x14:negativeBorderColor rgb="FFFF0000"/>
              <x14:axisColor rgb="FF000000"/>
            </x14:dataBar>
          </x14:cfRule>
          <xm:sqref>C13:E15</xm:sqref>
        </x14:conditionalFormatting>
        <x14:conditionalFormatting xmlns:xm="http://schemas.microsoft.com/office/excel/2006/main">
          <x14:cfRule type="dataBar" id="{AF021DDC-26DA-4932-AF77-9039B2F4F07E}">
            <x14:dataBar minLength="0" maxLength="100" border="1" negativeBarBorderColorSameAsPositive="0">
              <x14:cfvo type="autoMin"/>
              <x14:cfvo type="autoMax"/>
              <x14:borderColor rgb="FF63C384"/>
              <x14:negativeFillColor rgb="FFFF0000"/>
              <x14:negativeBorderColor rgb="FFFF0000"/>
              <x14:axisColor rgb="FF000000"/>
            </x14:dataBar>
          </x14:cfRule>
          <xm:sqref>E21:G27</xm:sqref>
        </x14:conditionalFormatting>
        <x14:conditionalFormatting xmlns:xm="http://schemas.microsoft.com/office/excel/2006/main">
          <x14:cfRule type="dataBar" id="{8DF31300-8AF5-4B4E-9875-50C9962FFA45}">
            <x14:dataBar minLength="0" maxLength="100" border="1" negativeBarBorderColorSameAsPositive="0">
              <x14:cfvo type="autoMin"/>
              <x14:cfvo type="autoMax"/>
              <x14:borderColor rgb="FF63C384"/>
              <x14:negativeFillColor rgb="FFFF0000"/>
              <x14:negativeBorderColor rgb="FFFF0000"/>
              <x14:axisColor rgb="FF000000"/>
            </x14:dataBar>
          </x14:cfRule>
          <xm:sqref>E33:G43</xm:sqref>
        </x14:conditionalFormatting>
        <x14:conditionalFormatting xmlns:xm="http://schemas.microsoft.com/office/excel/2006/main">
          <x14:cfRule type="dataBar" id="{9F88641A-0D34-4076-AAC0-92B513D53E81}">
            <x14:dataBar minLength="0" maxLength="100" border="1" negativeBarBorderColorSameAsPositive="0">
              <x14:cfvo type="autoMin"/>
              <x14:cfvo type="autoMax"/>
              <x14:borderColor rgb="FF63C384"/>
              <x14:negativeFillColor rgb="FFFF0000"/>
              <x14:negativeBorderColor rgb="FFFF0000"/>
              <x14:axisColor rgb="FF000000"/>
            </x14:dataBar>
          </x14:cfRule>
          <xm:sqref>E49:G52</xm:sqref>
        </x14:conditionalFormatting>
        <x14:conditionalFormatting xmlns:xm="http://schemas.microsoft.com/office/excel/2006/main">
          <x14:cfRule type="dataBar" id="{718F7A57-D7ED-42FD-9D9B-9B0D8CD97F9D}">
            <x14:dataBar minLength="0" maxLength="100" border="1" negativeBarBorderColorSameAsPositive="0">
              <x14:cfvo type="autoMin"/>
              <x14:cfvo type="autoMax"/>
              <x14:borderColor rgb="FF63C384"/>
              <x14:negativeFillColor rgb="FFFF0000"/>
              <x14:negativeBorderColor rgb="FFFF0000"/>
              <x14:axisColor rgb="FF000000"/>
            </x14:dataBar>
          </x14:cfRule>
          <xm:sqref>E58:G61</xm:sqref>
        </x14:conditionalFormatting>
        <x14:conditionalFormatting xmlns:xm="http://schemas.microsoft.com/office/excel/2006/main">
          <x14:cfRule type="dataBar" id="{130AE5F4-AC07-4062-A7FA-F41A440CA131}">
            <x14:dataBar minLength="0" maxLength="100" border="1" negativeBarBorderColorSameAsPositive="0">
              <x14:cfvo type="autoMin"/>
              <x14:cfvo type="autoMax"/>
              <x14:borderColor rgb="FF63C384"/>
              <x14:negativeFillColor rgb="FFFF0000"/>
              <x14:negativeBorderColor rgb="FFFF0000"/>
              <x14:axisColor rgb="FF000000"/>
            </x14:dataBar>
          </x14:cfRule>
          <xm:sqref>E67:G73</xm:sqref>
        </x14:conditionalFormatting>
        <x14:conditionalFormatting xmlns:xm="http://schemas.microsoft.com/office/excel/2006/main">
          <x14:cfRule type="dataBar" id="{B9B20739-3EAA-456C-A681-EC5E01127801}">
            <x14:dataBar minLength="0" maxLength="100" border="1" negativeBarBorderColorSameAsPositive="0">
              <x14:cfvo type="autoMin"/>
              <x14:cfvo type="autoMax"/>
              <x14:borderColor rgb="FFFF555A"/>
              <x14:negativeFillColor rgb="FFFF0000"/>
              <x14:negativeBorderColor rgb="FFFF0000"/>
              <x14:axisColor rgb="FF000000"/>
            </x14:dataBar>
          </x14:cfRule>
          <xm:sqref>E5:H7</xm:sqref>
        </x14:conditionalFormatting>
        <x14:conditionalFormatting xmlns:xm="http://schemas.microsoft.com/office/excel/2006/main">
          <x14:cfRule type="dataBar" id="{6459121C-C886-48FF-931D-A6AA8AC70CD9}">
            <x14:dataBar minLength="0" maxLength="100" border="1" negativeBarBorderColorSameAsPositive="0">
              <x14:cfvo type="autoMin"/>
              <x14:cfvo type="autoMax"/>
              <x14:borderColor rgb="FFFF555A"/>
              <x14:negativeFillColor rgb="FFFF0000"/>
              <x14:negativeBorderColor rgb="FFFF0000"/>
              <x14:axisColor rgb="FF000000"/>
            </x14:dataBar>
          </x14:cfRule>
          <xm:sqref>F13:I15</xm:sqref>
        </x14:conditionalFormatting>
        <x14:conditionalFormatting xmlns:xm="http://schemas.microsoft.com/office/excel/2006/main">
          <x14:cfRule type="dataBar" id="{610C908F-4E8C-45DC-ABB3-A35FE21FE51B}">
            <x14:dataBar minLength="0" maxLength="100" border="1" negativeBarBorderColorSameAsPositive="0">
              <x14:cfvo type="autoMin"/>
              <x14:cfvo type="autoMax"/>
              <x14:borderColor rgb="FFFFB628"/>
              <x14:negativeFillColor rgb="FFFF0000"/>
              <x14:negativeBorderColor rgb="FFFF0000"/>
              <x14:axisColor rgb="FF000000"/>
            </x14:dataBar>
          </x14:cfRule>
          <xm:sqref>H21:K27</xm:sqref>
        </x14:conditionalFormatting>
        <x14:conditionalFormatting xmlns:xm="http://schemas.microsoft.com/office/excel/2006/main">
          <x14:cfRule type="dataBar" id="{9F40C464-1A97-465B-8F57-EB9D9B5E4EA4}">
            <x14:dataBar minLength="0" maxLength="100" border="1" negativeBarBorderColorSameAsPositive="0">
              <x14:cfvo type="autoMin"/>
              <x14:cfvo type="autoMax"/>
              <x14:borderColor rgb="FFFF555A"/>
              <x14:negativeFillColor rgb="FFFF0000"/>
              <x14:negativeBorderColor rgb="FFFF0000"/>
              <x14:axisColor rgb="FF000000"/>
            </x14:dataBar>
          </x14:cfRule>
          <xm:sqref>H33:K43</xm:sqref>
        </x14:conditionalFormatting>
        <x14:conditionalFormatting xmlns:xm="http://schemas.microsoft.com/office/excel/2006/main">
          <x14:cfRule type="dataBar" id="{2D0089C5-3029-4520-A96E-2ECE3A7D8AD4}">
            <x14:dataBar minLength="0" maxLength="100" border="1" negativeBarBorderColorSameAsPositive="0">
              <x14:cfvo type="autoMin"/>
              <x14:cfvo type="autoMax"/>
              <x14:borderColor rgb="FFFF555A"/>
              <x14:negativeFillColor rgb="FFFF0000"/>
              <x14:negativeBorderColor rgb="FFFF0000"/>
              <x14:axisColor rgb="FF000000"/>
            </x14:dataBar>
          </x14:cfRule>
          <xm:sqref>H49:K52</xm:sqref>
        </x14:conditionalFormatting>
        <x14:conditionalFormatting xmlns:xm="http://schemas.microsoft.com/office/excel/2006/main">
          <x14:cfRule type="dataBar" id="{5810AA40-45D7-474E-8367-FFAD49D84463}">
            <x14:dataBar minLength="0" maxLength="100" border="1" negativeBarBorderColorSameAsPositive="0">
              <x14:cfvo type="autoMin"/>
              <x14:cfvo type="autoMax"/>
              <x14:borderColor rgb="FFFF555A"/>
              <x14:negativeFillColor rgb="FFFF0000"/>
              <x14:negativeBorderColor rgb="FFFF0000"/>
              <x14:axisColor rgb="FF000000"/>
            </x14:dataBar>
          </x14:cfRule>
          <xm:sqref>H58:K61</xm:sqref>
        </x14:conditionalFormatting>
        <x14:conditionalFormatting xmlns:xm="http://schemas.microsoft.com/office/excel/2006/main">
          <x14:cfRule type="dataBar" id="{F7DF3B7C-8721-45A4-A1EC-876CE54652C9}">
            <x14:dataBar minLength="0" maxLength="100" border="1" negativeBarBorderColorSameAsPositive="0">
              <x14:cfvo type="autoMin"/>
              <x14:cfvo type="autoMax"/>
              <x14:borderColor rgb="FFFF555A"/>
              <x14:negativeFillColor rgb="FFFF0000"/>
              <x14:negativeBorderColor rgb="FFFF0000"/>
              <x14:axisColor rgb="FF000000"/>
            </x14:dataBar>
          </x14:cfRule>
          <xm:sqref>H67:K73</xm:sqref>
        </x14:conditionalFormatting>
        <x14:conditionalFormatting xmlns:xm="http://schemas.microsoft.com/office/excel/2006/main">
          <x14:cfRule type="dataBar" id="{54019367-D310-4AE4-AFC1-2692BCF1C51D}">
            <x14:dataBar minLength="0" maxLength="100" border="1" negativeBarBorderColorSameAsPositive="0">
              <x14:cfvo type="autoMin"/>
              <x14:cfvo type="autoMax"/>
              <x14:borderColor rgb="FFFFB628"/>
              <x14:negativeFillColor rgb="FFFF0000"/>
              <x14:negativeBorderColor rgb="FFFF0000"/>
              <x14:axisColor rgb="FF000000"/>
            </x14:dataBar>
          </x14:cfRule>
          <xm:sqref>I5:L7</xm:sqref>
        </x14:conditionalFormatting>
        <x14:conditionalFormatting xmlns:xm="http://schemas.microsoft.com/office/excel/2006/main">
          <x14:cfRule type="dataBar" id="{6775DAD9-5BFF-44C0-AD4A-824B6ED1C481}">
            <x14:dataBar minLength="0" maxLength="100" border="1" negativeBarBorderColorSameAsPositive="0">
              <x14:cfvo type="autoMin"/>
              <x14:cfvo type="autoMax"/>
              <x14:borderColor rgb="FFFFB628"/>
              <x14:negativeFillColor rgb="FFFF0000"/>
              <x14:negativeBorderColor rgb="FFFF0000"/>
              <x14:axisColor rgb="FF000000"/>
            </x14:dataBar>
          </x14:cfRule>
          <xm:sqref>J13:M15</xm:sqref>
        </x14:conditionalFormatting>
        <x14:conditionalFormatting xmlns:xm="http://schemas.microsoft.com/office/excel/2006/main">
          <x14:cfRule type="dataBar" id="{4E86812C-D1E4-414A-8D4B-1E7314521F33}">
            <x14:dataBar minLength="0" maxLength="100" border="1" negativeBarBorderColorSameAsPositive="0">
              <x14:cfvo type="autoMin"/>
              <x14:cfvo type="autoMax"/>
              <x14:borderColor rgb="FFD6007B"/>
              <x14:negativeFillColor rgb="FFFF0000"/>
              <x14:negativeBorderColor rgb="FFFF0000"/>
              <x14:axisColor rgb="FF000000"/>
            </x14:dataBar>
          </x14:cfRule>
          <xm:sqref>L21:N27</xm:sqref>
        </x14:conditionalFormatting>
        <x14:conditionalFormatting xmlns:xm="http://schemas.microsoft.com/office/excel/2006/main">
          <x14:cfRule type="dataBar" id="{292F9758-50D7-486F-BDE7-611044494F8E}">
            <x14:dataBar minLength="0" maxLength="100" border="1" negativeBarBorderColorSameAsPositive="0">
              <x14:cfvo type="autoMin"/>
              <x14:cfvo type="autoMax"/>
              <x14:borderColor rgb="FFD6007B"/>
              <x14:negativeFillColor rgb="FFFF0000"/>
              <x14:negativeBorderColor rgb="FFFF0000"/>
              <x14:axisColor rgb="FF000000"/>
            </x14:dataBar>
          </x14:cfRule>
          <xm:sqref>L58:N61</xm:sqref>
        </x14:conditionalFormatting>
        <x14:conditionalFormatting xmlns:xm="http://schemas.microsoft.com/office/excel/2006/main">
          <x14:cfRule type="dataBar" id="{6A90E3B7-8CEA-4E6F-A7DE-71D525A2E549}">
            <x14:dataBar minLength="0" maxLength="100" border="1" negativeBarBorderColorSameAsPositive="0">
              <x14:cfvo type="autoMin"/>
              <x14:cfvo type="autoMax"/>
              <x14:borderColor rgb="FFFFB628"/>
              <x14:negativeFillColor rgb="FFFF0000"/>
              <x14:negativeBorderColor rgb="FFFF0000"/>
              <x14:axisColor rgb="FF000000"/>
            </x14:dataBar>
          </x14:cfRule>
          <xm:sqref>L33:O43</xm:sqref>
        </x14:conditionalFormatting>
        <x14:conditionalFormatting xmlns:xm="http://schemas.microsoft.com/office/excel/2006/main">
          <x14:cfRule type="dataBar" id="{B8C1B078-245A-4001-BCB3-0F09C301C455}">
            <x14:dataBar minLength="0" maxLength="100" border="1" negativeBarBorderColorSameAsPositive="0">
              <x14:cfvo type="autoMin"/>
              <x14:cfvo type="autoMax"/>
              <x14:borderColor rgb="FFFFB628"/>
              <x14:negativeFillColor rgb="FFFF0000"/>
              <x14:negativeBorderColor rgb="FFFF0000"/>
              <x14:axisColor rgb="FF000000"/>
            </x14:dataBar>
          </x14:cfRule>
          <xm:sqref>L49:O52</xm:sqref>
        </x14:conditionalFormatting>
        <x14:conditionalFormatting xmlns:xm="http://schemas.microsoft.com/office/excel/2006/main">
          <x14:cfRule type="dataBar" id="{FEB9D0FC-FA7F-42A1-8FE0-1F88A737CFF8}">
            <x14:dataBar minLength="0" maxLength="100" border="1" negativeBarBorderColorSameAsPositive="0">
              <x14:cfvo type="autoMin"/>
              <x14:cfvo type="autoMax"/>
              <x14:borderColor rgb="FFFFB628"/>
              <x14:negativeFillColor rgb="FFFF0000"/>
              <x14:negativeBorderColor rgb="FFFF0000"/>
              <x14:axisColor rgb="FF000000"/>
            </x14:dataBar>
          </x14:cfRule>
          <xm:sqref>L67:O73</xm:sqref>
        </x14:conditionalFormatting>
        <x14:conditionalFormatting xmlns:xm="http://schemas.microsoft.com/office/excel/2006/main">
          <x14:cfRule type="dataBar" id="{786EDD81-79E9-42F1-919F-66EF2AA3B7F7}">
            <x14:dataBar minLength="0" maxLength="100" border="1" negativeBarBorderColorSameAsPositive="0">
              <x14:cfvo type="autoMin"/>
              <x14:cfvo type="autoMax"/>
              <x14:borderColor rgb="FFD6007B"/>
              <x14:negativeFillColor rgb="FFFF0000"/>
              <x14:negativeBorderColor rgb="FFFF0000"/>
              <x14:axisColor rgb="FF000000"/>
            </x14:dataBar>
          </x14:cfRule>
          <xm:sqref>M5:O7</xm:sqref>
        </x14:conditionalFormatting>
        <x14:conditionalFormatting xmlns:xm="http://schemas.microsoft.com/office/excel/2006/main">
          <x14:cfRule type="dataBar" id="{0F181C69-4C5A-4128-BCD5-8F765BE0C683}">
            <x14:dataBar minLength="0" maxLength="100" border="1" negativeBarBorderColorSameAsPositive="0">
              <x14:cfvo type="autoMin"/>
              <x14:cfvo type="autoMax"/>
              <x14:borderColor rgb="FFD6007B"/>
              <x14:negativeFillColor rgb="FFFF0000"/>
              <x14:negativeBorderColor rgb="FFFF0000"/>
              <x14:axisColor rgb="FF000000"/>
            </x14:dataBar>
          </x14:cfRule>
          <xm:sqref>N13:P15</xm:sqref>
        </x14:conditionalFormatting>
        <x14:conditionalFormatting xmlns:xm="http://schemas.microsoft.com/office/excel/2006/main">
          <x14:cfRule type="dataBar" id="{CBD7C2D8-05CA-4F12-9E6D-772955E0775F}">
            <x14:dataBar minLength="0" maxLength="100" border="1" negativeBarBorderColorSameAsPositive="0">
              <x14:cfvo type="autoMin"/>
              <x14:cfvo type="autoMax"/>
              <x14:borderColor rgb="FFD6007B"/>
              <x14:negativeFillColor rgb="FFFF0000"/>
              <x14:negativeBorderColor rgb="FFFF0000"/>
              <x14:axisColor rgb="FF000000"/>
            </x14:dataBar>
          </x14:cfRule>
          <xm:sqref>P33:R43</xm:sqref>
        </x14:conditionalFormatting>
        <x14:conditionalFormatting xmlns:xm="http://schemas.microsoft.com/office/excel/2006/main">
          <x14:cfRule type="dataBar" id="{F2F6B30F-2ABE-460A-A64B-805BD95B9316}">
            <x14:dataBar minLength="0" maxLength="100" border="1" negativeBarBorderColorSameAsPositive="0">
              <x14:cfvo type="autoMin"/>
              <x14:cfvo type="autoMax"/>
              <x14:borderColor rgb="FFD6007B"/>
              <x14:negativeFillColor rgb="FFFF0000"/>
              <x14:negativeBorderColor rgb="FFFF0000"/>
              <x14:axisColor rgb="FF000000"/>
            </x14:dataBar>
          </x14:cfRule>
          <xm:sqref>P49:R52</xm:sqref>
        </x14:conditionalFormatting>
        <x14:conditionalFormatting xmlns:xm="http://schemas.microsoft.com/office/excel/2006/main">
          <x14:cfRule type="dataBar" id="{BC12D8F0-F490-4C60-905D-E887C0E58463}">
            <x14:dataBar minLength="0" maxLength="100" border="1" negativeBarBorderColorSameAsPositive="0">
              <x14:cfvo type="autoMin"/>
              <x14:cfvo type="autoMax"/>
              <x14:borderColor rgb="FFD6007B"/>
              <x14:negativeFillColor rgb="FFFF0000"/>
              <x14:negativeBorderColor rgb="FFFF0000"/>
              <x14:axisColor rgb="FF000000"/>
            </x14:dataBar>
          </x14:cfRule>
          <xm:sqref>P67:R73</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63C2B-E8C1-4D28-BEB5-DD476EB90493}">
  <dimension ref="B2:R24"/>
  <sheetViews>
    <sheetView showGridLines="0" workbookViewId="0">
      <selection activeCell="C23" sqref="C23"/>
    </sheetView>
  </sheetViews>
  <sheetFormatPr defaultRowHeight="15" customHeight="1" x14ac:dyDescent="0.35"/>
  <cols>
    <col min="2" max="2" width="42.1796875" customWidth="1"/>
    <col min="8" max="11" width="10.81640625" customWidth="1"/>
    <col min="13" max="13" width="10.54296875" bestFit="1" customWidth="1"/>
    <col min="19" max="19" width="3.453125" customWidth="1"/>
  </cols>
  <sheetData>
    <row r="2" spans="2:18" ht="16" x14ac:dyDescent="0.4">
      <c r="B2" s="204" t="s">
        <v>103</v>
      </c>
    </row>
    <row r="3" spans="2:18" ht="14.5" x14ac:dyDescent="0.35">
      <c r="B3" s="7"/>
      <c r="C3" s="388" t="s">
        <v>42</v>
      </c>
      <c r="D3" s="389"/>
      <c r="E3" s="390" t="s">
        <v>43</v>
      </c>
      <c r="F3" s="390"/>
      <c r="G3" s="390"/>
      <c r="H3" s="388" t="s">
        <v>44</v>
      </c>
      <c r="I3" s="390"/>
      <c r="J3" s="390"/>
      <c r="K3" s="389"/>
      <c r="L3" s="390" t="s">
        <v>45</v>
      </c>
      <c r="M3" s="390"/>
      <c r="N3" s="390"/>
      <c r="O3" s="389"/>
      <c r="P3" s="388" t="s">
        <v>46</v>
      </c>
      <c r="Q3" s="390"/>
      <c r="R3" s="389"/>
    </row>
    <row r="4" spans="2:18" s="209" customFormat="1" ht="43.5" x14ac:dyDescent="0.35">
      <c r="B4" s="299"/>
      <c r="C4" s="292" t="s">
        <v>47</v>
      </c>
      <c r="D4" s="294" t="s">
        <v>48</v>
      </c>
      <c r="E4" s="293" t="s">
        <v>49</v>
      </c>
      <c r="F4" s="293" t="s">
        <v>50</v>
      </c>
      <c r="G4" s="293" t="s">
        <v>51</v>
      </c>
      <c r="H4" s="33" t="s">
        <v>52</v>
      </c>
      <c r="I4" s="305" t="s">
        <v>53</v>
      </c>
      <c r="J4" s="289" t="s">
        <v>87</v>
      </c>
      <c r="K4" s="43" t="s">
        <v>55</v>
      </c>
      <c r="L4" s="292" t="s">
        <v>56</v>
      </c>
      <c r="M4" s="293" t="s">
        <v>57</v>
      </c>
      <c r="N4" s="293" t="s">
        <v>58</v>
      </c>
      <c r="O4" s="294" t="s">
        <v>59</v>
      </c>
      <c r="P4" s="292">
        <v>3</v>
      </c>
      <c r="Q4" s="293">
        <v>4</v>
      </c>
      <c r="R4" s="294">
        <v>5</v>
      </c>
    </row>
    <row r="5" spans="2:18" ht="14.5" x14ac:dyDescent="0.35">
      <c r="B5" s="7" t="s">
        <v>104</v>
      </c>
      <c r="C5" s="35">
        <v>0.51301518438177873</v>
      </c>
      <c r="D5" s="41">
        <v>0.63985032740879322</v>
      </c>
      <c r="E5" s="40">
        <v>0.53846153846153844</v>
      </c>
      <c r="F5" s="35">
        <v>0.58939393939393936</v>
      </c>
      <c r="G5" s="35">
        <v>0.61157024793388426</v>
      </c>
      <c r="H5" s="37">
        <v>0.5945054945054945</v>
      </c>
      <c r="I5" s="37">
        <v>0.59006211180124224</v>
      </c>
      <c r="J5" s="37">
        <v>0.58024691358024694</v>
      </c>
      <c r="K5" s="37">
        <v>0.57215189873417727</v>
      </c>
      <c r="L5" s="35">
        <v>0.53418803418803418</v>
      </c>
      <c r="M5" s="40">
        <v>0.58333333333333337</v>
      </c>
      <c r="N5" s="40">
        <v>0.60039370078740162</v>
      </c>
      <c r="O5" s="40">
        <v>0.58324607329842937</v>
      </c>
      <c r="P5" s="92">
        <v>0.56623681125439629</v>
      </c>
      <c r="Q5" s="93">
        <v>0.5633187772925764</v>
      </c>
      <c r="R5" s="94">
        <v>0.61370262390670549</v>
      </c>
    </row>
    <row r="6" spans="2:18" ht="14.5" x14ac:dyDescent="0.35">
      <c r="B6" s="10" t="s">
        <v>105</v>
      </c>
      <c r="C6" s="37">
        <v>0.45878524945770066</v>
      </c>
      <c r="D6" s="26">
        <v>0.54536950420954167</v>
      </c>
      <c r="E6" s="36">
        <v>0.51391162029459903</v>
      </c>
      <c r="F6" s="37">
        <v>0.51666666666666672</v>
      </c>
      <c r="G6" s="37">
        <v>0.48898071625344353</v>
      </c>
      <c r="H6" s="37">
        <v>0.50769230769230766</v>
      </c>
      <c r="I6" s="37">
        <v>0.49896480331262938</v>
      </c>
      <c r="J6" s="37">
        <v>0.47407407407407409</v>
      </c>
      <c r="K6" s="37">
        <v>0.54683544303797471</v>
      </c>
      <c r="L6" s="37">
        <v>0.43162393162393164</v>
      </c>
      <c r="M6" s="36">
        <v>0.53</v>
      </c>
      <c r="N6" s="36">
        <v>0.53149606299212604</v>
      </c>
      <c r="O6" s="36">
        <v>0.50261780104712039</v>
      </c>
      <c r="P6" s="95">
        <v>0.4783118405627198</v>
      </c>
      <c r="Q6" s="84">
        <v>0.53275109170305679</v>
      </c>
      <c r="R6" s="96">
        <v>0.52186588921282795</v>
      </c>
    </row>
    <row r="7" spans="2:18" ht="14.5" x14ac:dyDescent="0.35">
      <c r="B7" s="10" t="s">
        <v>106</v>
      </c>
      <c r="C7" s="37">
        <v>0.38177874186550975</v>
      </c>
      <c r="D7" s="26">
        <v>0.51824134705332081</v>
      </c>
      <c r="E7" s="36">
        <v>0.43207855973813419</v>
      </c>
      <c r="F7" s="37">
        <v>0.48181818181818181</v>
      </c>
      <c r="G7" s="37">
        <v>0.44903581267217629</v>
      </c>
      <c r="H7" s="37">
        <v>0.44725274725274727</v>
      </c>
      <c r="I7" s="37">
        <v>0.52173913043478259</v>
      </c>
      <c r="J7" s="37">
        <v>0.48148148148148145</v>
      </c>
      <c r="K7" s="37">
        <v>0.38987341772151901</v>
      </c>
      <c r="L7" s="37">
        <v>0.52991452991452992</v>
      </c>
      <c r="M7" s="36">
        <v>0.45333333333333331</v>
      </c>
      <c r="N7" s="36">
        <v>0.42913385826771655</v>
      </c>
      <c r="O7" s="36">
        <v>0.45026178010471202</v>
      </c>
      <c r="P7" s="95">
        <v>0.39390386869871041</v>
      </c>
      <c r="Q7" s="84">
        <v>0.45196506550218341</v>
      </c>
      <c r="R7" s="96">
        <v>0.53206997084548102</v>
      </c>
    </row>
    <row r="8" spans="2:18" ht="14.5" x14ac:dyDescent="0.35">
      <c r="B8" s="10" t="s">
        <v>107</v>
      </c>
      <c r="C8" s="37">
        <v>0.4511930585683297</v>
      </c>
      <c r="D8" s="26">
        <v>0.45556594948550044</v>
      </c>
      <c r="E8" s="36">
        <v>0.38461538461538464</v>
      </c>
      <c r="F8" s="37">
        <v>0.4212121212121212</v>
      </c>
      <c r="G8" s="37">
        <v>0.54132231404958675</v>
      </c>
      <c r="H8" s="37">
        <v>0.47912087912087914</v>
      </c>
      <c r="I8" s="37">
        <v>0.42650103519668736</v>
      </c>
      <c r="J8" s="37">
        <v>0.39753086419753086</v>
      </c>
      <c r="K8" s="37">
        <v>0.4708860759493671</v>
      </c>
      <c r="L8" s="37">
        <v>0.3888888888888889</v>
      </c>
      <c r="M8" s="36">
        <v>0.45666666666666667</v>
      </c>
      <c r="N8" s="36">
        <v>0.50196850393700787</v>
      </c>
      <c r="O8" s="36">
        <v>0.44293193717277485</v>
      </c>
      <c r="P8" s="95">
        <v>0.44196951934349354</v>
      </c>
      <c r="Q8" s="84">
        <v>0.45851528384279477</v>
      </c>
      <c r="R8" s="96">
        <v>0.4650145772594752</v>
      </c>
    </row>
    <row r="9" spans="2:18" ht="14.5" x14ac:dyDescent="0.35">
      <c r="B9" s="10" t="s">
        <v>108</v>
      </c>
      <c r="C9" s="37">
        <v>0.47505422993492408</v>
      </c>
      <c r="D9" s="26">
        <v>0.3900841908325538</v>
      </c>
      <c r="E9" s="36">
        <v>0.45662847790507366</v>
      </c>
      <c r="F9" s="37">
        <v>0.45454545454545453</v>
      </c>
      <c r="G9" s="37">
        <v>0.38429752066115702</v>
      </c>
      <c r="H9" s="37">
        <v>0.42087912087912088</v>
      </c>
      <c r="I9" s="37">
        <v>0.41407867494824019</v>
      </c>
      <c r="J9" s="37">
        <v>0.40740740740740738</v>
      </c>
      <c r="K9" s="37">
        <v>0.50126582278481013</v>
      </c>
      <c r="L9" s="37">
        <v>0.34615384615384615</v>
      </c>
      <c r="M9" s="36">
        <v>0.42333333333333334</v>
      </c>
      <c r="N9" s="36">
        <v>0.45669291338582679</v>
      </c>
      <c r="O9" s="36">
        <v>0.437696335078534</v>
      </c>
      <c r="P9" s="95">
        <v>0.3821805392731536</v>
      </c>
      <c r="Q9" s="84">
        <v>0.4759825327510917</v>
      </c>
      <c r="R9" s="96">
        <v>0.45772594752186591</v>
      </c>
    </row>
    <row r="10" spans="2:18" ht="14.5" x14ac:dyDescent="0.35">
      <c r="B10" s="10" t="s">
        <v>109</v>
      </c>
      <c r="C10" s="37">
        <v>0.43275488069414314</v>
      </c>
      <c r="D10" s="26">
        <v>0.41908325537885877</v>
      </c>
      <c r="E10" s="36">
        <v>0.43044189852700493</v>
      </c>
      <c r="F10" s="37">
        <v>0.44696969696969696</v>
      </c>
      <c r="G10" s="37">
        <v>0.39944903581267216</v>
      </c>
      <c r="H10" s="37">
        <v>0.42087912087912088</v>
      </c>
      <c r="I10" s="37">
        <v>0.45548654244306419</v>
      </c>
      <c r="J10" s="37">
        <v>0.44444444444444442</v>
      </c>
      <c r="K10" s="37">
        <v>0.42784810126582279</v>
      </c>
      <c r="L10" s="37">
        <v>0.39743589743589741</v>
      </c>
      <c r="M10" s="36">
        <v>0.38333333333333336</v>
      </c>
      <c r="N10" s="36">
        <v>0.42322834645669294</v>
      </c>
      <c r="O10" s="36">
        <v>0.44502617801047123</v>
      </c>
      <c r="P10" s="95">
        <v>0.35638921453692851</v>
      </c>
      <c r="Q10" s="84">
        <v>0.44104803493449779</v>
      </c>
      <c r="R10" s="96">
        <v>0.49854227405247814</v>
      </c>
    </row>
    <row r="11" spans="2:18" ht="14.5" x14ac:dyDescent="0.35">
      <c r="B11" s="10" t="s">
        <v>110</v>
      </c>
      <c r="C11" s="37">
        <v>0.25488069414316705</v>
      </c>
      <c r="D11" s="26">
        <v>0.32086061739943872</v>
      </c>
      <c r="E11" s="36">
        <v>0.29132569558101473</v>
      </c>
      <c r="F11" s="37">
        <v>0.29242424242424242</v>
      </c>
      <c r="G11" s="37">
        <v>0.28925619834710742</v>
      </c>
      <c r="H11" s="37">
        <v>0.2846153846153846</v>
      </c>
      <c r="I11" s="37">
        <v>0.2608695652173913</v>
      </c>
      <c r="J11" s="37">
        <v>0.3037037037037037</v>
      </c>
      <c r="K11" s="37">
        <v>0.32658227848101268</v>
      </c>
      <c r="L11" s="37">
        <v>0.21367521367521367</v>
      </c>
      <c r="M11" s="36">
        <v>0.32333333333333331</v>
      </c>
      <c r="N11" s="36">
        <v>0.27952755905511811</v>
      </c>
      <c r="O11" s="36">
        <v>0.3057591623036649</v>
      </c>
      <c r="P11" s="95">
        <v>0.28722157092614303</v>
      </c>
      <c r="Q11" s="84">
        <v>0.31659388646288211</v>
      </c>
      <c r="R11" s="96">
        <v>0.2784256559766764</v>
      </c>
    </row>
    <row r="12" spans="2:18" ht="14.5" x14ac:dyDescent="0.35">
      <c r="B12" s="10" t="s">
        <v>111</v>
      </c>
      <c r="C12" s="37">
        <v>0.24728850325379609</v>
      </c>
      <c r="D12" s="26">
        <v>0.24883068288119739</v>
      </c>
      <c r="E12" s="36">
        <v>0.25531914893617019</v>
      </c>
      <c r="F12" s="37">
        <v>0.31818181818181818</v>
      </c>
      <c r="G12" s="37">
        <v>0.18044077134986225</v>
      </c>
      <c r="H12" s="37">
        <v>0.23956043956043957</v>
      </c>
      <c r="I12" s="37">
        <v>0.3022774327122153</v>
      </c>
      <c r="J12" s="37">
        <v>0.23209876543209876</v>
      </c>
      <c r="K12" s="37">
        <v>0.20759493670886076</v>
      </c>
      <c r="L12" s="37">
        <v>0.2606837606837607</v>
      </c>
      <c r="M12" s="36">
        <v>0.22666666666666666</v>
      </c>
      <c r="N12" s="36">
        <v>0.24015748031496062</v>
      </c>
      <c r="O12" s="36">
        <v>0.25759162303664923</v>
      </c>
      <c r="P12" s="95">
        <v>0.22508792497069169</v>
      </c>
      <c r="Q12" s="84">
        <v>0.25982532751091703</v>
      </c>
      <c r="R12" s="96">
        <v>0.27113702623906705</v>
      </c>
    </row>
    <row r="13" spans="2:18" ht="14.5" x14ac:dyDescent="0.35">
      <c r="B13" s="10" t="s">
        <v>112</v>
      </c>
      <c r="C13" s="37">
        <v>0.22017353579175705</v>
      </c>
      <c r="D13" s="26">
        <v>0.25163704396632369</v>
      </c>
      <c r="E13" s="36">
        <v>0.23240589198036007</v>
      </c>
      <c r="F13" s="37">
        <v>0.20909090909090908</v>
      </c>
      <c r="G13" s="37">
        <v>0.26721763085399447</v>
      </c>
      <c r="H13" s="37">
        <v>0.24505494505494504</v>
      </c>
      <c r="I13" s="37">
        <v>0.20703933747412009</v>
      </c>
      <c r="J13" s="37">
        <v>0.22222222222222221</v>
      </c>
      <c r="K13" s="37">
        <v>0.27341772151898736</v>
      </c>
      <c r="L13" s="37">
        <v>0.23931623931623933</v>
      </c>
      <c r="M13" s="36">
        <v>0.26</v>
      </c>
      <c r="N13" s="36">
        <v>0.25</v>
      </c>
      <c r="O13" s="36">
        <v>0.22303664921465968</v>
      </c>
      <c r="P13" s="95">
        <v>0.22157092614302462</v>
      </c>
      <c r="Q13" s="84">
        <v>0.2205240174672489</v>
      </c>
      <c r="R13" s="96">
        <v>0.26822157434402333</v>
      </c>
    </row>
    <row r="14" spans="2:18" ht="14.5" x14ac:dyDescent="0.35">
      <c r="B14" s="10" t="s">
        <v>113</v>
      </c>
      <c r="C14" s="37">
        <v>0.25488069414316705</v>
      </c>
      <c r="D14" s="26">
        <v>0.21328344246959777</v>
      </c>
      <c r="E14" s="36">
        <v>0.28805237315875615</v>
      </c>
      <c r="F14" s="37">
        <v>0.21666666666666667</v>
      </c>
      <c r="G14" s="37">
        <v>0.19972451790633608</v>
      </c>
      <c r="H14" s="37">
        <v>0.23186813186813188</v>
      </c>
      <c r="I14" s="37">
        <v>0.20082815734989648</v>
      </c>
      <c r="J14" s="37">
        <v>0.25432098765432098</v>
      </c>
      <c r="K14" s="37">
        <v>0.28607594936708863</v>
      </c>
      <c r="L14" s="37">
        <v>0.15811965811965811</v>
      </c>
      <c r="M14" s="36">
        <v>0.22</v>
      </c>
      <c r="N14" s="36">
        <v>0.24212598425196849</v>
      </c>
      <c r="O14" s="36">
        <v>0.24921465968586387</v>
      </c>
      <c r="P14" s="95">
        <v>0.20515826494724501</v>
      </c>
      <c r="Q14" s="84">
        <v>0.22925764192139739</v>
      </c>
      <c r="R14" s="96">
        <v>0.26822157434402333</v>
      </c>
    </row>
    <row r="15" spans="2:18" ht="14.5" x14ac:dyDescent="0.35">
      <c r="B15" s="10" t="s">
        <v>114</v>
      </c>
      <c r="C15" s="37">
        <v>0.23427331887201736</v>
      </c>
      <c r="D15" s="26">
        <v>0.19738072965388212</v>
      </c>
      <c r="E15" s="36">
        <v>0.16693944353518822</v>
      </c>
      <c r="F15" s="37">
        <v>0.24545454545454545</v>
      </c>
      <c r="G15" s="37">
        <v>0.22589531680440772</v>
      </c>
      <c r="H15" s="37">
        <v>0.25054945054945055</v>
      </c>
      <c r="I15" s="37">
        <v>0.2277432712215321</v>
      </c>
      <c r="J15" s="37">
        <v>0.23209876543209876</v>
      </c>
      <c r="K15" s="37">
        <v>0.11645569620253164</v>
      </c>
      <c r="L15" s="37">
        <v>0.25213675213675213</v>
      </c>
      <c r="M15" s="36">
        <v>0.24333333333333335</v>
      </c>
      <c r="N15" s="36">
        <v>0.1889763779527559</v>
      </c>
      <c r="O15" s="36">
        <v>0.20942408376963351</v>
      </c>
      <c r="P15" s="95">
        <v>0.16060961313012895</v>
      </c>
      <c r="Q15" s="84">
        <v>0.20524017467248909</v>
      </c>
      <c r="R15" s="96">
        <v>0.28717201166180756</v>
      </c>
    </row>
    <row r="16" spans="2:18" ht="14.5" x14ac:dyDescent="0.35">
      <c r="B16" s="10" t="s">
        <v>115</v>
      </c>
      <c r="C16" s="37">
        <v>0.19739696312364424</v>
      </c>
      <c r="D16" s="26">
        <v>0.19831618334892423</v>
      </c>
      <c r="E16" s="36">
        <v>0.18494271685761046</v>
      </c>
      <c r="F16" s="37">
        <v>0.20606060606060606</v>
      </c>
      <c r="G16" s="37">
        <v>0.2024793388429752</v>
      </c>
      <c r="H16" s="37">
        <v>0.22087912087912087</v>
      </c>
      <c r="I16" s="37">
        <v>0.16356107660455488</v>
      </c>
      <c r="J16" s="37">
        <v>0.20246913580246914</v>
      </c>
      <c r="K16" s="37">
        <v>0.18734177215189873</v>
      </c>
      <c r="L16" s="37">
        <v>0.21794871794871795</v>
      </c>
      <c r="M16" s="36">
        <v>0.23666666666666666</v>
      </c>
      <c r="N16" s="36">
        <v>0.18110236220472442</v>
      </c>
      <c r="O16" s="36">
        <v>0.19057591623036649</v>
      </c>
      <c r="P16" s="95">
        <v>0.17936694021101993</v>
      </c>
      <c r="Q16" s="84">
        <v>0.20742358078602621</v>
      </c>
      <c r="R16" s="96">
        <v>0.21574344023323616</v>
      </c>
    </row>
    <row r="17" spans="2:18" ht="14.5" x14ac:dyDescent="0.35">
      <c r="B17" s="10" t="s">
        <v>116</v>
      </c>
      <c r="C17" s="37">
        <v>0.23210412147505424</v>
      </c>
      <c r="D17" s="26">
        <v>0.14873713751169318</v>
      </c>
      <c r="E17" s="36">
        <v>0.27495908346972175</v>
      </c>
      <c r="F17" s="37">
        <v>0.21515151515151515</v>
      </c>
      <c r="G17" s="37">
        <v>8.8154269972451793E-2</v>
      </c>
      <c r="H17" s="37">
        <v>0.14945054945054945</v>
      </c>
      <c r="I17" s="37">
        <v>0.23809523809523808</v>
      </c>
      <c r="J17" s="37">
        <v>0.23703703703703705</v>
      </c>
      <c r="K17" s="37">
        <v>0.17215189873417722</v>
      </c>
      <c r="L17" s="37">
        <v>0.17094017094017094</v>
      </c>
      <c r="M17" s="36">
        <v>0.17333333333333334</v>
      </c>
      <c r="N17" s="36">
        <v>0.17322834645669291</v>
      </c>
      <c r="O17" s="36">
        <v>0.2031413612565445</v>
      </c>
      <c r="P17" s="95">
        <v>0.1406799531066823</v>
      </c>
      <c r="Q17" s="84">
        <v>0.20960698689956331</v>
      </c>
      <c r="R17" s="96">
        <v>0.23032069970845481</v>
      </c>
    </row>
    <row r="18" spans="2:18" ht="14.5" x14ac:dyDescent="0.35">
      <c r="B18" s="10" t="s">
        <v>117</v>
      </c>
      <c r="C18" s="37">
        <v>0.16485900216919741</v>
      </c>
      <c r="D18" s="26">
        <v>0.18896164639850327</v>
      </c>
      <c r="E18" s="36">
        <v>0.2160392798690671</v>
      </c>
      <c r="F18" s="37">
        <v>0.20606060606060606</v>
      </c>
      <c r="G18" s="37">
        <v>0.12396694214876033</v>
      </c>
      <c r="H18" s="37">
        <v>0.16043956043956045</v>
      </c>
      <c r="I18" s="37">
        <v>0.19254658385093168</v>
      </c>
      <c r="J18" s="37">
        <v>0.16296296296296298</v>
      </c>
      <c r="K18" s="37">
        <v>0.22531645569620254</v>
      </c>
      <c r="L18" s="37">
        <v>0.13247863247863248</v>
      </c>
      <c r="M18" s="36">
        <v>0.2</v>
      </c>
      <c r="N18" s="36">
        <v>0.14173228346456693</v>
      </c>
      <c r="O18" s="36">
        <v>0.20418848167539266</v>
      </c>
      <c r="P18" s="95">
        <v>0.1406799531066823</v>
      </c>
      <c r="Q18" s="84">
        <v>0.20960698689956331</v>
      </c>
      <c r="R18" s="96">
        <v>0.20699708454810495</v>
      </c>
    </row>
    <row r="19" spans="2:18" ht="14.5" x14ac:dyDescent="0.35">
      <c r="B19" s="10" t="s">
        <v>118</v>
      </c>
      <c r="C19" s="37">
        <v>0.22234273318872017</v>
      </c>
      <c r="D19" s="26">
        <v>0.1234798877455566</v>
      </c>
      <c r="E19" s="36">
        <v>0.15384615384615385</v>
      </c>
      <c r="F19" s="37">
        <v>0.18484848484848485</v>
      </c>
      <c r="G19" s="37">
        <v>0.16804407713498623</v>
      </c>
      <c r="H19" s="37">
        <v>0.19450549450549451</v>
      </c>
      <c r="I19" s="37">
        <v>0.16563146997929606</v>
      </c>
      <c r="J19" s="37">
        <v>0.17777777777777778</v>
      </c>
      <c r="K19" s="37">
        <v>0.12658227848101267</v>
      </c>
      <c r="L19" s="37">
        <v>0.14957264957264957</v>
      </c>
      <c r="M19" s="36">
        <v>0.16666666666666666</v>
      </c>
      <c r="N19" s="36">
        <v>0.18307086614173229</v>
      </c>
      <c r="O19" s="36">
        <v>0.16753926701570682</v>
      </c>
      <c r="P19" s="95">
        <v>0.1406799531066823</v>
      </c>
      <c r="Q19" s="84">
        <v>0.1703056768558952</v>
      </c>
      <c r="R19" s="96">
        <v>0.20408163265306123</v>
      </c>
    </row>
    <row r="20" spans="2:18" ht="14.5" x14ac:dyDescent="0.35">
      <c r="B20" s="10" t="s">
        <v>119</v>
      </c>
      <c r="C20" s="37">
        <v>8.0260303687635579E-2</v>
      </c>
      <c r="D20" s="26">
        <v>0.11599625818521983</v>
      </c>
      <c r="E20" s="36">
        <v>9.4926350245499183E-2</v>
      </c>
      <c r="F20" s="37">
        <v>9.696969696969697E-2</v>
      </c>
      <c r="G20" s="37">
        <v>0.1046831955922865</v>
      </c>
      <c r="H20" s="37">
        <v>0.12417582417582418</v>
      </c>
      <c r="I20" s="37">
        <v>0.10351966873706005</v>
      </c>
      <c r="J20" s="37">
        <v>9.1358024691358022E-2</v>
      </c>
      <c r="K20" s="37">
        <v>5.5696202531645568E-2</v>
      </c>
      <c r="L20" s="37">
        <v>0.1623931623931624</v>
      </c>
      <c r="M20" s="36">
        <v>0.10666666666666667</v>
      </c>
      <c r="N20" s="36">
        <v>8.070866141732283E-2</v>
      </c>
      <c r="O20" s="36">
        <v>9.1099476439790578E-2</v>
      </c>
      <c r="P20" s="95">
        <v>8.0890973036342323E-2</v>
      </c>
      <c r="Q20" s="84">
        <v>8.9519650655021835E-2</v>
      </c>
      <c r="R20" s="96">
        <v>0.1282798833819242</v>
      </c>
    </row>
    <row r="21" spans="2:18" ht="14.5" x14ac:dyDescent="0.35">
      <c r="B21" s="12" t="s">
        <v>120</v>
      </c>
      <c r="C21" s="38">
        <v>8.6767895878524948E-3</v>
      </c>
      <c r="D21" s="42">
        <v>7.4836295603367634E-3</v>
      </c>
      <c r="E21" s="39">
        <v>8.1833060556464818E-3</v>
      </c>
      <c r="F21" s="38">
        <v>4.5454545454545452E-3</v>
      </c>
      <c r="G21" s="38">
        <v>1.1019283746556474E-2</v>
      </c>
      <c r="H21" s="38">
        <v>9.8901098901098897E-3</v>
      </c>
      <c r="I21" s="38">
        <v>8.2815734989648039E-3</v>
      </c>
      <c r="J21" s="38">
        <v>2.4691358024691358E-3</v>
      </c>
      <c r="K21" s="38">
        <v>7.5949367088607592E-3</v>
      </c>
      <c r="L21" s="38">
        <v>1.282051282051282E-2</v>
      </c>
      <c r="M21" s="39">
        <v>0</v>
      </c>
      <c r="N21" s="39">
        <v>7.874015748031496E-3</v>
      </c>
      <c r="O21" s="39">
        <v>9.4240837696335077E-3</v>
      </c>
      <c r="P21" s="97">
        <v>9.3786635404454859E-3</v>
      </c>
      <c r="Q21" s="98">
        <v>2.1834061135371178E-3</v>
      </c>
      <c r="R21" s="99">
        <v>1.020408163265306E-2</v>
      </c>
    </row>
    <row r="22" spans="2:18" ht="14.5" x14ac:dyDescent="0.35">
      <c r="B22" s="1" t="s">
        <v>68</v>
      </c>
      <c r="C22" s="12">
        <v>922</v>
      </c>
      <c r="D22" s="14">
        <v>1069</v>
      </c>
      <c r="E22" s="13">
        <v>611</v>
      </c>
      <c r="F22" s="13">
        <v>660</v>
      </c>
      <c r="G22" s="13">
        <v>726</v>
      </c>
      <c r="H22" s="12">
        <v>910</v>
      </c>
      <c r="I22" s="13">
        <v>483</v>
      </c>
      <c r="J22" s="13">
        <v>405</v>
      </c>
      <c r="K22" s="14">
        <v>395</v>
      </c>
      <c r="L22" s="12">
        <v>234</v>
      </c>
      <c r="M22" s="13">
        <v>300</v>
      </c>
      <c r="N22" s="13">
        <v>508</v>
      </c>
      <c r="O22" s="13">
        <v>955</v>
      </c>
      <c r="P22" s="70">
        <v>853</v>
      </c>
      <c r="Q22" s="71">
        <v>458</v>
      </c>
      <c r="R22" s="72">
        <v>686</v>
      </c>
    </row>
    <row r="23" spans="2:18" ht="14.5" x14ac:dyDescent="0.35"/>
    <row r="24" spans="2:18" ht="11.15" customHeight="1" x14ac:dyDescent="0.35"/>
  </sheetData>
  <mergeCells count="5">
    <mergeCell ref="C3:D3"/>
    <mergeCell ref="P3:R3"/>
    <mergeCell ref="E3:G3"/>
    <mergeCell ref="H3:K3"/>
    <mergeCell ref="L3:O3"/>
  </mergeCells>
  <conditionalFormatting sqref="C5:D21">
    <cfRule type="dataBar" priority="19">
      <dataBar>
        <cfvo type="min"/>
        <cfvo type="max"/>
        <color rgb="FF638EC6"/>
      </dataBar>
      <extLst>
        <ext xmlns:x14="http://schemas.microsoft.com/office/spreadsheetml/2009/9/main" uri="{B025F937-C7B1-47D3-B67F-A62EFF666E3E}">
          <x14:id>{69891B6A-9217-43D6-9F55-085A301E9486}</x14:id>
        </ext>
      </extLst>
    </cfRule>
  </conditionalFormatting>
  <conditionalFormatting sqref="E5:E21">
    <cfRule type="dataBar" priority="14">
      <dataBar>
        <cfvo type="min"/>
        <cfvo type="max"/>
        <color rgb="FF63C384"/>
      </dataBar>
      <extLst>
        <ext xmlns:x14="http://schemas.microsoft.com/office/spreadsheetml/2009/9/main" uri="{B025F937-C7B1-47D3-B67F-A62EFF666E3E}">
          <x14:id>{D9F2ED59-E7C2-4BD9-9DF7-0E69A16D4977}</x14:id>
        </ext>
      </extLst>
    </cfRule>
  </conditionalFormatting>
  <conditionalFormatting sqref="E5:G21">
    <cfRule type="dataBar" priority="18">
      <dataBar>
        <cfvo type="min"/>
        <cfvo type="max"/>
        <color rgb="FF638EC6"/>
      </dataBar>
      <extLst>
        <ext xmlns:x14="http://schemas.microsoft.com/office/spreadsheetml/2009/9/main" uri="{B025F937-C7B1-47D3-B67F-A62EFF666E3E}">
          <x14:id>{86C7D735-3DAA-4158-B344-4CAD12386F11}</x14:id>
        </ext>
      </extLst>
    </cfRule>
  </conditionalFormatting>
  <conditionalFormatting sqref="F5:F21">
    <cfRule type="dataBar" priority="13">
      <dataBar>
        <cfvo type="min"/>
        <cfvo type="max"/>
        <color rgb="FF63C384"/>
      </dataBar>
      <extLst>
        <ext xmlns:x14="http://schemas.microsoft.com/office/spreadsheetml/2009/9/main" uri="{B025F937-C7B1-47D3-B67F-A62EFF666E3E}">
          <x14:id>{0F57A745-91F9-472F-BCE6-9465E05F87C0}</x14:id>
        </ext>
      </extLst>
    </cfRule>
  </conditionalFormatting>
  <conditionalFormatting sqref="G5:G21">
    <cfRule type="dataBar" priority="12">
      <dataBar>
        <cfvo type="min"/>
        <cfvo type="max"/>
        <color rgb="FF63C384"/>
      </dataBar>
      <extLst>
        <ext xmlns:x14="http://schemas.microsoft.com/office/spreadsheetml/2009/9/main" uri="{B025F937-C7B1-47D3-B67F-A62EFF666E3E}">
          <x14:id>{31DC3D9D-2E72-45D7-A3B6-4B8969AF9A91}</x14:id>
        </ext>
      </extLst>
    </cfRule>
  </conditionalFormatting>
  <conditionalFormatting sqref="H5:H21">
    <cfRule type="dataBar" priority="11">
      <dataBar>
        <cfvo type="min"/>
        <cfvo type="max"/>
        <color rgb="FFFF555A"/>
      </dataBar>
      <extLst>
        <ext xmlns:x14="http://schemas.microsoft.com/office/spreadsheetml/2009/9/main" uri="{B025F937-C7B1-47D3-B67F-A62EFF666E3E}">
          <x14:id>{15BF38FC-AE7B-43B7-A6D6-A794B0248E99}</x14:id>
        </ext>
      </extLst>
    </cfRule>
  </conditionalFormatting>
  <conditionalFormatting sqref="H5:J21">
    <cfRule type="dataBar" priority="17">
      <dataBar>
        <cfvo type="min"/>
        <cfvo type="max"/>
        <color rgb="FF638EC6"/>
      </dataBar>
      <extLst>
        <ext xmlns:x14="http://schemas.microsoft.com/office/spreadsheetml/2009/9/main" uri="{B025F937-C7B1-47D3-B67F-A62EFF666E3E}">
          <x14:id>{864FA909-5897-4BBA-851A-BDDBAE8B06D8}</x14:id>
        </ext>
      </extLst>
    </cfRule>
  </conditionalFormatting>
  <conditionalFormatting sqref="I5:I21">
    <cfRule type="dataBar" priority="10">
      <dataBar>
        <cfvo type="min"/>
        <cfvo type="max"/>
        <color rgb="FFFF555A"/>
      </dataBar>
      <extLst>
        <ext xmlns:x14="http://schemas.microsoft.com/office/spreadsheetml/2009/9/main" uri="{B025F937-C7B1-47D3-B67F-A62EFF666E3E}">
          <x14:id>{A9F7F3E4-8396-455F-B4B6-82FA0A7C7008}</x14:id>
        </ext>
      </extLst>
    </cfRule>
  </conditionalFormatting>
  <conditionalFormatting sqref="J5:J21">
    <cfRule type="dataBar" priority="9">
      <dataBar>
        <cfvo type="min"/>
        <cfvo type="max"/>
        <color rgb="FFFF555A"/>
      </dataBar>
      <extLst>
        <ext xmlns:x14="http://schemas.microsoft.com/office/spreadsheetml/2009/9/main" uri="{B025F937-C7B1-47D3-B67F-A62EFF666E3E}">
          <x14:id>{244A9C2A-C76A-42DD-AC2A-5BC412D916D6}</x14:id>
        </ext>
      </extLst>
    </cfRule>
  </conditionalFormatting>
  <conditionalFormatting sqref="K5:K21">
    <cfRule type="dataBar" priority="7">
      <dataBar>
        <cfvo type="min"/>
        <cfvo type="max"/>
        <color rgb="FFFF555A"/>
      </dataBar>
      <extLst>
        <ext xmlns:x14="http://schemas.microsoft.com/office/spreadsheetml/2009/9/main" uri="{B025F937-C7B1-47D3-B67F-A62EFF666E3E}">
          <x14:id>{BE61A8F1-F5BA-424F-9EDA-1A6662B89BFC}</x14:id>
        </ext>
      </extLst>
    </cfRule>
    <cfRule type="dataBar" priority="8">
      <dataBar>
        <cfvo type="min"/>
        <cfvo type="max"/>
        <color rgb="FF638EC6"/>
      </dataBar>
      <extLst>
        <ext xmlns:x14="http://schemas.microsoft.com/office/spreadsheetml/2009/9/main" uri="{B025F937-C7B1-47D3-B67F-A62EFF666E3E}">
          <x14:id>{E19883FA-2C8B-45BC-9C53-8C63D02FD613}</x14:id>
        </ext>
      </extLst>
    </cfRule>
  </conditionalFormatting>
  <conditionalFormatting sqref="L5:L21">
    <cfRule type="dataBar" priority="6">
      <dataBar>
        <cfvo type="min"/>
        <cfvo type="max"/>
        <color rgb="FFFFB628"/>
      </dataBar>
      <extLst>
        <ext xmlns:x14="http://schemas.microsoft.com/office/spreadsheetml/2009/9/main" uri="{B025F937-C7B1-47D3-B67F-A62EFF666E3E}">
          <x14:id>{C1B3D6DA-55ED-4FE0-8AAF-E98BBB3B8181}</x14:id>
        </ext>
      </extLst>
    </cfRule>
  </conditionalFormatting>
  <conditionalFormatting sqref="L5:O21">
    <cfRule type="dataBar" priority="15">
      <dataBar>
        <cfvo type="min"/>
        <cfvo type="max"/>
        <color rgb="FF638EC6"/>
      </dataBar>
      <extLst>
        <ext xmlns:x14="http://schemas.microsoft.com/office/spreadsheetml/2009/9/main" uri="{B025F937-C7B1-47D3-B67F-A62EFF666E3E}">
          <x14:id>{5B5BEA27-F3F2-4CEA-9F13-D35340E59DD8}</x14:id>
        </ext>
      </extLst>
    </cfRule>
  </conditionalFormatting>
  <conditionalFormatting sqref="M5:M21">
    <cfRule type="dataBar" priority="5">
      <dataBar>
        <cfvo type="min"/>
        <cfvo type="max"/>
        <color rgb="FFFFB628"/>
      </dataBar>
      <extLst>
        <ext xmlns:x14="http://schemas.microsoft.com/office/spreadsheetml/2009/9/main" uri="{B025F937-C7B1-47D3-B67F-A62EFF666E3E}">
          <x14:id>{E1E32859-3F2B-4D01-9D69-27B8B322BF20}</x14:id>
        </ext>
      </extLst>
    </cfRule>
  </conditionalFormatting>
  <conditionalFormatting sqref="N5:N21">
    <cfRule type="dataBar" priority="4">
      <dataBar>
        <cfvo type="min"/>
        <cfvo type="max"/>
        <color rgb="FFFFB628"/>
      </dataBar>
      <extLst>
        <ext xmlns:x14="http://schemas.microsoft.com/office/spreadsheetml/2009/9/main" uri="{B025F937-C7B1-47D3-B67F-A62EFF666E3E}">
          <x14:id>{2D5772F3-71BA-4A6F-816E-855BE658D0AB}</x14:id>
        </ext>
      </extLst>
    </cfRule>
  </conditionalFormatting>
  <conditionalFormatting sqref="O5:O21">
    <cfRule type="dataBar" priority="3">
      <dataBar>
        <cfvo type="min"/>
        <cfvo type="max"/>
        <color rgb="FFFFB628"/>
      </dataBar>
      <extLst>
        <ext xmlns:x14="http://schemas.microsoft.com/office/spreadsheetml/2009/9/main" uri="{B025F937-C7B1-47D3-B67F-A62EFF666E3E}">
          <x14:id>{CC0E12EE-186E-4CD1-9F51-224D1457EFAD}</x14:id>
        </ext>
      </extLst>
    </cfRule>
  </conditionalFormatting>
  <conditionalFormatting sqref="P5:R21">
    <cfRule type="dataBar" priority="1">
      <dataBar>
        <cfvo type="min"/>
        <cfvo type="max"/>
        <color rgb="FFD6007B"/>
      </dataBar>
      <extLst>
        <ext xmlns:x14="http://schemas.microsoft.com/office/spreadsheetml/2009/9/main" uri="{B025F937-C7B1-47D3-B67F-A62EFF666E3E}">
          <x14:id>{64134F41-32C3-49F8-B18E-29F26C02503A}</x14:id>
        </ext>
      </extLst>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dataBar" id="{69891B6A-9217-43D6-9F55-085A301E9486}">
            <x14:dataBar minLength="0" maxLength="100" border="1" negativeBarBorderColorSameAsPositive="0">
              <x14:cfvo type="autoMin"/>
              <x14:cfvo type="autoMax"/>
              <x14:borderColor rgb="FF638EC6"/>
              <x14:negativeFillColor rgb="FFFF0000"/>
              <x14:negativeBorderColor rgb="FFFF0000"/>
              <x14:axisColor rgb="FF000000"/>
            </x14:dataBar>
          </x14:cfRule>
          <xm:sqref>C5:D21</xm:sqref>
        </x14:conditionalFormatting>
        <x14:conditionalFormatting xmlns:xm="http://schemas.microsoft.com/office/excel/2006/main">
          <x14:cfRule type="dataBar" id="{D9F2ED59-E7C2-4BD9-9DF7-0E69A16D4977}">
            <x14:dataBar minLength="0" maxLength="100" border="1" negativeBarBorderColorSameAsPositive="0">
              <x14:cfvo type="autoMin"/>
              <x14:cfvo type="autoMax"/>
              <x14:borderColor rgb="FF63C384"/>
              <x14:negativeFillColor rgb="FFFF0000"/>
              <x14:negativeBorderColor rgb="FFFF0000"/>
              <x14:axisColor rgb="FF000000"/>
            </x14:dataBar>
          </x14:cfRule>
          <xm:sqref>E5:E21</xm:sqref>
        </x14:conditionalFormatting>
        <x14:conditionalFormatting xmlns:xm="http://schemas.microsoft.com/office/excel/2006/main">
          <x14:cfRule type="dataBar" id="{86C7D735-3DAA-4158-B344-4CAD12386F11}">
            <x14:dataBar minLength="0" maxLength="100" border="1" negativeBarBorderColorSameAsPositive="0">
              <x14:cfvo type="autoMin"/>
              <x14:cfvo type="autoMax"/>
              <x14:borderColor rgb="FF638EC6"/>
              <x14:negativeFillColor rgb="FFFF0000"/>
              <x14:negativeBorderColor rgb="FFFF0000"/>
              <x14:axisColor rgb="FF000000"/>
            </x14:dataBar>
          </x14:cfRule>
          <xm:sqref>E5:G21</xm:sqref>
        </x14:conditionalFormatting>
        <x14:conditionalFormatting xmlns:xm="http://schemas.microsoft.com/office/excel/2006/main">
          <x14:cfRule type="dataBar" id="{0F57A745-91F9-472F-BCE6-9465E05F87C0}">
            <x14:dataBar minLength="0" maxLength="100" border="1" negativeBarBorderColorSameAsPositive="0">
              <x14:cfvo type="autoMin"/>
              <x14:cfvo type="autoMax"/>
              <x14:borderColor rgb="FF63C384"/>
              <x14:negativeFillColor rgb="FFFF0000"/>
              <x14:negativeBorderColor rgb="FFFF0000"/>
              <x14:axisColor rgb="FF000000"/>
            </x14:dataBar>
          </x14:cfRule>
          <xm:sqref>F5:F21</xm:sqref>
        </x14:conditionalFormatting>
        <x14:conditionalFormatting xmlns:xm="http://schemas.microsoft.com/office/excel/2006/main">
          <x14:cfRule type="dataBar" id="{31DC3D9D-2E72-45D7-A3B6-4B8969AF9A91}">
            <x14:dataBar minLength="0" maxLength="100" border="1" negativeBarBorderColorSameAsPositive="0">
              <x14:cfvo type="autoMin"/>
              <x14:cfvo type="autoMax"/>
              <x14:borderColor rgb="FF63C384"/>
              <x14:negativeFillColor rgb="FFFF0000"/>
              <x14:negativeBorderColor rgb="FFFF0000"/>
              <x14:axisColor rgb="FF000000"/>
            </x14:dataBar>
          </x14:cfRule>
          <xm:sqref>G5:G21</xm:sqref>
        </x14:conditionalFormatting>
        <x14:conditionalFormatting xmlns:xm="http://schemas.microsoft.com/office/excel/2006/main">
          <x14:cfRule type="dataBar" id="{15BF38FC-AE7B-43B7-A6D6-A794B0248E99}">
            <x14:dataBar minLength="0" maxLength="100" border="1" negativeBarBorderColorSameAsPositive="0">
              <x14:cfvo type="autoMin"/>
              <x14:cfvo type="autoMax"/>
              <x14:borderColor rgb="FFFF555A"/>
              <x14:negativeFillColor rgb="FFFF0000"/>
              <x14:negativeBorderColor rgb="FFFF0000"/>
              <x14:axisColor rgb="FF000000"/>
            </x14:dataBar>
          </x14:cfRule>
          <xm:sqref>H5:H21</xm:sqref>
        </x14:conditionalFormatting>
        <x14:conditionalFormatting xmlns:xm="http://schemas.microsoft.com/office/excel/2006/main">
          <x14:cfRule type="dataBar" id="{864FA909-5897-4BBA-851A-BDDBAE8B06D8}">
            <x14:dataBar minLength="0" maxLength="100" border="1" negativeBarBorderColorSameAsPositive="0">
              <x14:cfvo type="autoMin"/>
              <x14:cfvo type="autoMax"/>
              <x14:borderColor rgb="FF638EC6"/>
              <x14:negativeFillColor rgb="FFFF0000"/>
              <x14:negativeBorderColor rgb="FFFF0000"/>
              <x14:axisColor rgb="FF000000"/>
            </x14:dataBar>
          </x14:cfRule>
          <xm:sqref>H5:J21</xm:sqref>
        </x14:conditionalFormatting>
        <x14:conditionalFormatting xmlns:xm="http://schemas.microsoft.com/office/excel/2006/main">
          <x14:cfRule type="dataBar" id="{A9F7F3E4-8396-455F-B4B6-82FA0A7C7008}">
            <x14:dataBar minLength="0" maxLength="100" border="1" negativeBarBorderColorSameAsPositive="0">
              <x14:cfvo type="autoMin"/>
              <x14:cfvo type="autoMax"/>
              <x14:borderColor rgb="FFFF555A"/>
              <x14:negativeFillColor rgb="FFFF0000"/>
              <x14:negativeBorderColor rgb="FFFF0000"/>
              <x14:axisColor rgb="FF000000"/>
            </x14:dataBar>
          </x14:cfRule>
          <xm:sqref>I5:I21</xm:sqref>
        </x14:conditionalFormatting>
        <x14:conditionalFormatting xmlns:xm="http://schemas.microsoft.com/office/excel/2006/main">
          <x14:cfRule type="dataBar" id="{244A9C2A-C76A-42DD-AC2A-5BC412D916D6}">
            <x14:dataBar minLength="0" maxLength="100" border="1" negativeBarBorderColorSameAsPositive="0">
              <x14:cfvo type="autoMin"/>
              <x14:cfvo type="autoMax"/>
              <x14:borderColor rgb="FFFF555A"/>
              <x14:negativeFillColor rgb="FFFF0000"/>
              <x14:negativeBorderColor rgb="FFFF0000"/>
              <x14:axisColor rgb="FF000000"/>
            </x14:dataBar>
          </x14:cfRule>
          <xm:sqref>J5:J21</xm:sqref>
        </x14:conditionalFormatting>
        <x14:conditionalFormatting xmlns:xm="http://schemas.microsoft.com/office/excel/2006/main">
          <x14:cfRule type="dataBar" id="{BE61A8F1-F5BA-424F-9EDA-1A6662B89BFC}">
            <x14:dataBar minLength="0" maxLength="100" border="1" negativeBarBorderColorSameAsPositive="0">
              <x14:cfvo type="autoMin"/>
              <x14:cfvo type="autoMax"/>
              <x14:borderColor rgb="FFFF555A"/>
              <x14:negativeFillColor rgb="FFFF0000"/>
              <x14:negativeBorderColor rgb="FFFF0000"/>
              <x14:axisColor rgb="FF000000"/>
            </x14:dataBar>
          </x14:cfRule>
          <x14:cfRule type="dataBar" id="{E19883FA-2C8B-45BC-9C53-8C63D02FD613}">
            <x14:dataBar minLength="0" maxLength="100" border="1" negativeBarBorderColorSameAsPositive="0">
              <x14:cfvo type="autoMin"/>
              <x14:cfvo type="autoMax"/>
              <x14:borderColor rgb="FF638EC6"/>
              <x14:negativeFillColor rgb="FFFF0000"/>
              <x14:negativeBorderColor rgb="FFFF0000"/>
              <x14:axisColor rgb="FF000000"/>
            </x14:dataBar>
          </x14:cfRule>
          <xm:sqref>K5:K21</xm:sqref>
        </x14:conditionalFormatting>
        <x14:conditionalFormatting xmlns:xm="http://schemas.microsoft.com/office/excel/2006/main">
          <x14:cfRule type="dataBar" id="{C1B3D6DA-55ED-4FE0-8AAF-E98BBB3B8181}">
            <x14:dataBar minLength="0" maxLength="100" border="1" negativeBarBorderColorSameAsPositive="0">
              <x14:cfvo type="autoMin"/>
              <x14:cfvo type="autoMax"/>
              <x14:borderColor rgb="FFFFB628"/>
              <x14:negativeFillColor rgb="FFFF0000"/>
              <x14:negativeBorderColor rgb="FFFF0000"/>
              <x14:axisColor rgb="FF000000"/>
            </x14:dataBar>
          </x14:cfRule>
          <xm:sqref>L5:L21</xm:sqref>
        </x14:conditionalFormatting>
        <x14:conditionalFormatting xmlns:xm="http://schemas.microsoft.com/office/excel/2006/main">
          <x14:cfRule type="dataBar" id="{5B5BEA27-F3F2-4CEA-9F13-D35340E59DD8}">
            <x14:dataBar minLength="0" maxLength="100" border="1" negativeBarBorderColorSameAsPositive="0">
              <x14:cfvo type="autoMin"/>
              <x14:cfvo type="autoMax"/>
              <x14:borderColor rgb="FF638EC6"/>
              <x14:negativeFillColor rgb="FFFF0000"/>
              <x14:negativeBorderColor rgb="FFFF0000"/>
              <x14:axisColor rgb="FF000000"/>
            </x14:dataBar>
          </x14:cfRule>
          <xm:sqref>L5:O21</xm:sqref>
        </x14:conditionalFormatting>
        <x14:conditionalFormatting xmlns:xm="http://schemas.microsoft.com/office/excel/2006/main">
          <x14:cfRule type="dataBar" id="{E1E32859-3F2B-4D01-9D69-27B8B322BF20}">
            <x14:dataBar minLength="0" maxLength="100" border="1" negativeBarBorderColorSameAsPositive="0">
              <x14:cfvo type="autoMin"/>
              <x14:cfvo type="autoMax"/>
              <x14:borderColor rgb="FFFFB628"/>
              <x14:negativeFillColor rgb="FFFF0000"/>
              <x14:negativeBorderColor rgb="FFFF0000"/>
              <x14:axisColor rgb="FF000000"/>
            </x14:dataBar>
          </x14:cfRule>
          <xm:sqref>M5:M21</xm:sqref>
        </x14:conditionalFormatting>
        <x14:conditionalFormatting xmlns:xm="http://schemas.microsoft.com/office/excel/2006/main">
          <x14:cfRule type="dataBar" id="{2D5772F3-71BA-4A6F-816E-855BE658D0AB}">
            <x14:dataBar minLength="0" maxLength="100" border="1" negativeBarBorderColorSameAsPositive="0">
              <x14:cfvo type="autoMin"/>
              <x14:cfvo type="autoMax"/>
              <x14:borderColor rgb="FFFFB628"/>
              <x14:negativeFillColor rgb="FFFF0000"/>
              <x14:negativeBorderColor rgb="FFFF0000"/>
              <x14:axisColor rgb="FF000000"/>
            </x14:dataBar>
          </x14:cfRule>
          <xm:sqref>N5:N21</xm:sqref>
        </x14:conditionalFormatting>
        <x14:conditionalFormatting xmlns:xm="http://schemas.microsoft.com/office/excel/2006/main">
          <x14:cfRule type="dataBar" id="{CC0E12EE-186E-4CD1-9F51-224D1457EFAD}">
            <x14:dataBar minLength="0" maxLength="100" border="1" negativeBarBorderColorSameAsPositive="0">
              <x14:cfvo type="autoMin"/>
              <x14:cfvo type="autoMax"/>
              <x14:borderColor rgb="FFFFB628"/>
              <x14:negativeFillColor rgb="FFFF0000"/>
              <x14:negativeBorderColor rgb="FFFF0000"/>
              <x14:axisColor rgb="FF000000"/>
            </x14:dataBar>
          </x14:cfRule>
          <xm:sqref>O5:O21</xm:sqref>
        </x14:conditionalFormatting>
        <x14:conditionalFormatting xmlns:xm="http://schemas.microsoft.com/office/excel/2006/main">
          <x14:cfRule type="dataBar" id="{64134F41-32C3-49F8-B18E-29F26C02503A}">
            <x14:dataBar minLength="0" maxLength="100" border="1" negativeBarBorderColorSameAsPositive="0">
              <x14:cfvo type="autoMin"/>
              <x14:cfvo type="autoMax"/>
              <x14:borderColor rgb="FFD6007B"/>
              <x14:negativeFillColor rgb="FFFF0000"/>
              <x14:negativeBorderColor rgb="FFFF0000"/>
              <x14:axisColor rgb="FF000000"/>
            </x14:dataBar>
          </x14:cfRule>
          <xm:sqref>P5:R21</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2496E-A0FA-44CD-8578-53EF9B1A6E28}">
  <dimension ref="B2:R25"/>
  <sheetViews>
    <sheetView showGridLines="0" workbookViewId="0">
      <selection activeCell="F32" sqref="F32"/>
    </sheetView>
  </sheetViews>
  <sheetFormatPr defaultRowHeight="14.5" x14ac:dyDescent="0.35"/>
  <cols>
    <col min="2" max="2" width="47.54296875" customWidth="1"/>
    <col min="5" max="5" width="8.54296875" customWidth="1"/>
    <col min="9" max="9" width="14.81640625" customWidth="1"/>
    <col min="13" max="14" width="10.54296875" bestFit="1" customWidth="1"/>
    <col min="15" max="15" width="9.1796875" bestFit="1" customWidth="1"/>
    <col min="16" max="16" width="8.1796875" customWidth="1"/>
    <col min="17" max="17" width="9.54296875" customWidth="1"/>
    <col min="19" max="19" width="5" customWidth="1"/>
  </cols>
  <sheetData>
    <row r="2" spans="2:18" x14ac:dyDescent="0.35">
      <c r="B2" s="46" t="s">
        <v>121</v>
      </c>
    </row>
    <row r="3" spans="2:18" x14ac:dyDescent="0.35">
      <c r="B3" s="15"/>
      <c r="C3" s="388" t="s">
        <v>42</v>
      </c>
      <c r="D3" s="389"/>
      <c r="E3" s="388" t="s">
        <v>43</v>
      </c>
      <c r="F3" s="390"/>
      <c r="G3" s="389"/>
      <c r="H3" s="388" t="s">
        <v>44</v>
      </c>
      <c r="I3" s="390"/>
      <c r="J3" s="390"/>
      <c r="K3" s="390"/>
      <c r="L3" s="388" t="s">
        <v>45</v>
      </c>
      <c r="M3" s="390"/>
      <c r="N3" s="390"/>
      <c r="O3" s="389"/>
      <c r="P3" s="388" t="s">
        <v>46</v>
      </c>
      <c r="Q3" s="390"/>
      <c r="R3" s="389"/>
    </row>
    <row r="4" spans="2:18" s="209" customFormat="1" ht="29" x14ac:dyDescent="0.35">
      <c r="B4" s="290"/>
      <c r="C4" s="33" t="s">
        <v>47</v>
      </c>
      <c r="D4" s="34" t="s">
        <v>48</v>
      </c>
      <c r="E4" s="33" t="s">
        <v>49</v>
      </c>
      <c r="F4" s="34" t="s">
        <v>50</v>
      </c>
      <c r="G4" s="43" t="s">
        <v>51</v>
      </c>
      <c r="H4" s="33" t="s">
        <v>52</v>
      </c>
      <c r="I4" s="34" t="s">
        <v>53</v>
      </c>
      <c r="J4" s="34" t="s">
        <v>54</v>
      </c>
      <c r="K4" s="34" t="s">
        <v>55</v>
      </c>
      <c r="L4" s="292" t="s">
        <v>56</v>
      </c>
      <c r="M4" s="293" t="s">
        <v>57</v>
      </c>
      <c r="N4" s="293" t="s">
        <v>58</v>
      </c>
      <c r="O4" s="294" t="s">
        <v>59</v>
      </c>
      <c r="P4" s="292">
        <v>3</v>
      </c>
      <c r="Q4" s="293">
        <v>4</v>
      </c>
      <c r="R4" s="294">
        <v>5</v>
      </c>
    </row>
    <row r="5" spans="2:18" x14ac:dyDescent="0.35">
      <c r="B5" s="15" t="s">
        <v>122</v>
      </c>
      <c r="C5" s="35">
        <v>0.46203904555314534</v>
      </c>
      <c r="D5" s="40">
        <v>0.45743685687558466</v>
      </c>
      <c r="E5" s="35">
        <v>0.40752864157119478</v>
      </c>
      <c r="F5" s="35">
        <v>0.44696969696969696</v>
      </c>
      <c r="G5" s="45">
        <v>0.51377410468319562</v>
      </c>
      <c r="H5" s="35">
        <v>0.45164835164835165</v>
      </c>
      <c r="I5" s="35">
        <v>0.43892339544513459</v>
      </c>
      <c r="J5" s="35">
        <v>0.48148148148148145</v>
      </c>
      <c r="K5" s="45">
        <v>0.50632911392405067</v>
      </c>
      <c r="L5" s="35">
        <v>0.38461538461538464</v>
      </c>
      <c r="M5" s="35">
        <v>0.51666666666666672</v>
      </c>
      <c r="N5" s="35">
        <v>0.48818897637795278</v>
      </c>
      <c r="O5" s="35">
        <v>0.44397905759162304</v>
      </c>
      <c r="P5" s="92">
        <v>0.47479484173505276</v>
      </c>
      <c r="Q5" s="93">
        <v>0.46724890829694321</v>
      </c>
      <c r="R5" s="94">
        <v>0.43440233236151604</v>
      </c>
    </row>
    <row r="6" spans="2:18" x14ac:dyDescent="0.35">
      <c r="B6" s="5" t="s">
        <v>123</v>
      </c>
      <c r="C6" s="37">
        <v>0.28308026030368766</v>
      </c>
      <c r="D6" s="36">
        <v>0.28157156220767071</v>
      </c>
      <c r="E6" s="37">
        <v>0.27823240589198034</v>
      </c>
      <c r="F6" s="37">
        <v>0.26666666666666666</v>
      </c>
      <c r="G6" s="25">
        <v>0.2975206611570248</v>
      </c>
      <c r="H6" s="37">
        <v>0.28131868131868132</v>
      </c>
      <c r="I6" s="37">
        <v>0.2277432712215321</v>
      </c>
      <c r="J6" s="37">
        <v>0.2814814814814815</v>
      </c>
      <c r="K6" s="25">
        <v>0.36455696202531646</v>
      </c>
      <c r="L6" s="37">
        <v>0.2264957264957265</v>
      </c>
      <c r="M6" s="37">
        <v>0.27</v>
      </c>
      <c r="N6" s="37">
        <v>0.2874015748031496</v>
      </c>
      <c r="O6" s="37">
        <v>0.29528795811518327</v>
      </c>
      <c r="P6" s="95">
        <v>0.26729191090269638</v>
      </c>
      <c r="Q6" s="84">
        <v>0.28602620087336245</v>
      </c>
      <c r="R6" s="96">
        <v>0.29591836734693877</v>
      </c>
    </row>
    <row r="7" spans="2:18" x14ac:dyDescent="0.35">
      <c r="B7" s="5" t="s">
        <v>124</v>
      </c>
      <c r="C7" s="37">
        <v>0.210412147505423</v>
      </c>
      <c r="D7" s="36">
        <v>0.25724976613657624</v>
      </c>
      <c r="E7" s="37">
        <v>0.21767594108019639</v>
      </c>
      <c r="F7" s="37">
        <v>0.22575757575757577</v>
      </c>
      <c r="G7" s="25">
        <v>0.25895316804407714</v>
      </c>
      <c r="H7" s="37">
        <v>0.23736263736263735</v>
      </c>
      <c r="I7" s="37">
        <v>0.22567287784679088</v>
      </c>
      <c r="J7" s="37">
        <v>0.22222222222222221</v>
      </c>
      <c r="K7" s="25">
        <v>0.26582278481012656</v>
      </c>
      <c r="L7" s="37">
        <v>0.19658119658119658</v>
      </c>
      <c r="M7" s="37">
        <v>0.21666666666666667</v>
      </c>
      <c r="N7" s="37">
        <v>0.26377952755905509</v>
      </c>
      <c r="O7" s="37">
        <v>0.2356020942408377</v>
      </c>
      <c r="P7" s="95">
        <v>0.24384525205158264</v>
      </c>
      <c r="Q7" s="84">
        <v>0.25982532751091703</v>
      </c>
      <c r="R7" s="96">
        <v>0.20845481049562684</v>
      </c>
    </row>
    <row r="8" spans="2:18" x14ac:dyDescent="0.35">
      <c r="B8" s="5" t="s">
        <v>125</v>
      </c>
      <c r="C8" s="37">
        <v>0.20281995661605207</v>
      </c>
      <c r="D8" s="36">
        <v>0.2029934518241347</v>
      </c>
      <c r="E8" s="37">
        <v>0.23404255319148937</v>
      </c>
      <c r="F8" s="37">
        <v>0.18939393939393939</v>
      </c>
      <c r="G8" s="25">
        <v>0.19146005509641872</v>
      </c>
      <c r="H8" s="37">
        <v>0.18461538461538463</v>
      </c>
      <c r="I8" s="37">
        <v>0.18426501035196688</v>
      </c>
      <c r="J8" s="37">
        <v>0.22469135802469137</v>
      </c>
      <c r="K8" s="25">
        <v>0.21518987341772153</v>
      </c>
      <c r="L8" s="37">
        <v>0.15384615384615385</v>
      </c>
      <c r="M8" s="37">
        <v>0.20333333333333334</v>
      </c>
      <c r="N8" s="37">
        <v>0.22244094488188976</v>
      </c>
      <c r="O8" s="37">
        <v>0.20628272251308902</v>
      </c>
      <c r="P8" s="95">
        <v>0.20398593200468934</v>
      </c>
      <c r="Q8" s="84">
        <v>0.1965065502183406</v>
      </c>
      <c r="R8" s="96">
        <v>0.20845481049562684</v>
      </c>
    </row>
    <row r="9" spans="2:18" x14ac:dyDescent="0.35">
      <c r="B9" s="5" t="s">
        <v>126</v>
      </c>
      <c r="C9" s="37">
        <v>0.17353579175704989</v>
      </c>
      <c r="D9" s="36">
        <v>0.18241347053320861</v>
      </c>
      <c r="E9" s="37">
        <v>0.19476268412438624</v>
      </c>
      <c r="F9" s="37">
        <v>0.15303030303030302</v>
      </c>
      <c r="G9" s="25">
        <v>0.18870523415977961</v>
      </c>
      <c r="H9" s="37">
        <v>0.17692307692307693</v>
      </c>
      <c r="I9" s="37">
        <v>0.15113871635610765</v>
      </c>
      <c r="J9" s="37">
        <v>0.20493827160493827</v>
      </c>
      <c r="K9" s="25">
        <v>0.21012658227848102</v>
      </c>
      <c r="L9" s="37">
        <v>0.19230769230769232</v>
      </c>
      <c r="M9" s="37">
        <v>0.17333333333333334</v>
      </c>
      <c r="N9" s="37">
        <v>0.19291338582677164</v>
      </c>
      <c r="O9" s="37">
        <v>0.16963350785340314</v>
      </c>
      <c r="P9" s="95">
        <v>0.17819460726846426</v>
      </c>
      <c r="Q9" s="84">
        <v>0.19213973799126638</v>
      </c>
      <c r="R9" s="96">
        <v>0.17055393586005832</v>
      </c>
    </row>
    <row r="10" spans="2:18" x14ac:dyDescent="0.35">
      <c r="B10" s="5" t="s">
        <v>127</v>
      </c>
      <c r="C10" s="37">
        <v>0.14533622559652928</v>
      </c>
      <c r="D10" s="36">
        <v>0.20486435921421889</v>
      </c>
      <c r="E10" s="37">
        <v>0.19476268412438624</v>
      </c>
      <c r="F10" s="37">
        <v>0.16515151515151516</v>
      </c>
      <c r="G10" s="25">
        <v>0.17355371900826447</v>
      </c>
      <c r="H10" s="37">
        <v>0.17692307692307693</v>
      </c>
      <c r="I10" s="37">
        <v>0.14492753623188406</v>
      </c>
      <c r="J10" s="37">
        <v>0.20493827160493827</v>
      </c>
      <c r="K10" s="25">
        <v>0.22025316455696203</v>
      </c>
      <c r="L10" s="37">
        <v>0.14529914529914531</v>
      </c>
      <c r="M10" s="37">
        <v>0.16</v>
      </c>
      <c r="N10" s="37">
        <v>0.2125984251968504</v>
      </c>
      <c r="O10" s="37">
        <v>0.17172774869109947</v>
      </c>
      <c r="P10" s="95">
        <v>0.18522860492379836</v>
      </c>
      <c r="Q10" s="84">
        <v>0.18777292576419213</v>
      </c>
      <c r="R10" s="96">
        <v>0.16034985422740525</v>
      </c>
    </row>
    <row r="11" spans="2:18" x14ac:dyDescent="0.35">
      <c r="B11" s="5" t="s">
        <v>128</v>
      </c>
      <c r="C11" s="37">
        <v>0.15075921908893708</v>
      </c>
      <c r="D11" s="36">
        <v>0.19176800748362957</v>
      </c>
      <c r="E11" s="37">
        <v>0.16202945990180032</v>
      </c>
      <c r="F11" s="37">
        <v>0.15</v>
      </c>
      <c r="G11" s="25">
        <v>0.23966942148760331</v>
      </c>
      <c r="H11" s="37">
        <v>0.18901098901098901</v>
      </c>
      <c r="I11" s="37">
        <v>0.13457556935817805</v>
      </c>
      <c r="J11" s="37">
        <v>0.16543209876543211</v>
      </c>
      <c r="K11" s="25">
        <v>0.19746835443037974</v>
      </c>
      <c r="L11" s="37">
        <v>0.13675213675213677</v>
      </c>
      <c r="M11" s="37">
        <v>0.18666666666666668</v>
      </c>
      <c r="N11" s="37">
        <v>0.19685039370078741</v>
      </c>
      <c r="O11" s="37">
        <v>0.1643979057591623</v>
      </c>
      <c r="P11" s="95">
        <v>0.17936694021101993</v>
      </c>
      <c r="Q11" s="84">
        <v>0.15720524017467249</v>
      </c>
      <c r="R11" s="96">
        <v>0.1749271137026239</v>
      </c>
    </row>
    <row r="12" spans="2:18" x14ac:dyDescent="0.35">
      <c r="B12" s="5" t="s">
        <v>129</v>
      </c>
      <c r="C12" s="37">
        <v>0.14642082429501085</v>
      </c>
      <c r="D12" s="36">
        <v>0.12722170252572498</v>
      </c>
      <c r="E12" s="37">
        <v>0.15384615384615385</v>
      </c>
      <c r="F12" s="37">
        <v>0.13333333333333333</v>
      </c>
      <c r="G12" s="25">
        <v>0.12396694214876033</v>
      </c>
      <c r="H12" s="37">
        <v>0.13406593406593406</v>
      </c>
      <c r="I12" s="37">
        <v>0.10559006211180125</v>
      </c>
      <c r="J12" s="37">
        <v>0.13580246913580246</v>
      </c>
      <c r="K12" s="25">
        <v>0.17721518987341772</v>
      </c>
      <c r="L12" s="37">
        <v>9.4017094017094016E-2</v>
      </c>
      <c r="M12" s="37">
        <v>0.13666666666666666</v>
      </c>
      <c r="N12" s="37">
        <v>0.14763779527559054</v>
      </c>
      <c r="O12" s="37">
        <v>0.14031413612565444</v>
      </c>
      <c r="P12" s="95">
        <v>0.13481828839390386</v>
      </c>
      <c r="Q12" s="84">
        <v>0.15502183406113537</v>
      </c>
      <c r="R12" s="96">
        <v>0.12536443148688048</v>
      </c>
    </row>
    <row r="13" spans="2:18" x14ac:dyDescent="0.35">
      <c r="B13" s="5" t="s">
        <v>130</v>
      </c>
      <c r="C13" s="37">
        <v>0.13015184381778741</v>
      </c>
      <c r="D13" s="36">
        <v>0.11038353601496725</v>
      </c>
      <c r="E13" s="37">
        <v>0.10310965630114566</v>
      </c>
      <c r="F13" s="37">
        <v>0.14242424242424243</v>
      </c>
      <c r="G13" s="25">
        <v>0.11294765840220386</v>
      </c>
      <c r="H13" s="37">
        <v>0.13626373626373625</v>
      </c>
      <c r="I13" s="37">
        <v>0.11387163561076605</v>
      </c>
      <c r="J13" s="37">
        <v>0.12839506172839507</v>
      </c>
      <c r="K13" s="25">
        <v>9.1139240506329114E-2</v>
      </c>
      <c r="L13" s="37">
        <v>0.15811965811965811</v>
      </c>
      <c r="M13" s="37">
        <v>0.11333333333333333</v>
      </c>
      <c r="N13" s="37">
        <v>8.8582677165354326E-2</v>
      </c>
      <c r="O13" s="37">
        <v>0.12879581151832462</v>
      </c>
      <c r="P13" s="95">
        <v>9.7303634232121919E-2</v>
      </c>
      <c r="Q13" s="84">
        <v>0.11790393013100436</v>
      </c>
      <c r="R13" s="96">
        <v>0.14868804664723032</v>
      </c>
    </row>
    <row r="14" spans="2:18" x14ac:dyDescent="0.35">
      <c r="B14" s="5" t="s">
        <v>131</v>
      </c>
      <c r="C14" s="37">
        <v>0.14859002169197397</v>
      </c>
      <c r="D14" s="36">
        <v>9.1674462114125346E-2</v>
      </c>
      <c r="E14" s="37">
        <v>0.11620294599018004</v>
      </c>
      <c r="F14" s="37">
        <v>0.10757575757575757</v>
      </c>
      <c r="G14" s="25">
        <v>0.13223140495867769</v>
      </c>
      <c r="H14" s="37">
        <v>0.12527472527472527</v>
      </c>
      <c r="I14" s="37">
        <v>0.10766045548654245</v>
      </c>
      <c r="J14" s="37">
        <v>0.10617283950617284</v>
      </c>
      <c r="K14" s="25">
        <v>0.13417721518987341</v>
      </c>
      <c r="L14" s="37">
        <v>0.11538461538461539</v>
      </c>
      <c r="M14" s="37">
        <v>9.6666666666666665E-2</v>
      </c>
      <c r="N14" s="37">
        <v>0.12992125984251968</v>
      </c>
      <c r="O14" s="37">
        <v>0.12146596858638743</v>
      </c>
      <c r="P14" s="95">
        <v>0.15357561547479484</v>
      </c>
      <c r="Q14" s="84">
        <v>0.11790393013100436</v>
      </c>
      <c r="R14" s="96">
        <v>7.7259475218658891E-2</v>
      </c>
    </row>
    <row r="15" spans="2:18" x14ac:dyDescent="0.35">
      <c r="B15" s="5" t="s">
        <v>132</v>
      </c>
      <c r="C15" s="37">
        <v>0.12364425162689804</v>
      </c>
      <c r="D15" s="36">
        <v>0.10009354536950421</v>
      </c>
      <c r="E15" s="37">
        <v>0.14075286415711949</v>
      </c>
      <c r="F15" s="37">
        <v>0.10909090909090909</v>
      </c>
      <c r="G15" s="25">
        <v>8.8154269972451793E-2</v>
      </c>
      <c r="H15" s="37">
        <v>0.11098901098901098</v>
      </c>
      <c r="I15" s="37">
        <v>0.10973084886128365</v>
      </c>
      <c r="J15" s="37">
        <v>9.8765432098765427E-2</v>
      </c>
      <c r="K15" s="25">
        <v>0.12658227848101267</v>
      </c>
      <c r="L15" s="37">
        <v>0.15384615384615385</v>
      </c>
      <c r="M15" s="37">
        <v>0.09</v>
      </c>
      <c r="N15" s="37">
        <v>0.1062992125984252</v>
      </c>
      <c r="O15" s="37">
        <v>0.1099476439790576</v>
      </c>
      <c r="P15" s="95">
        <v>0.10668229777256741</v>
      </c>
      <c r="Q15" s="84">
        <v>0.12663755458515283</v>
      </c>
      <c r="R15" s="96">
        <v>0.10641399416909621</v>
      </c>
    </row>
    <row r="16" spans="2:18" x14ac:dyDescent="0.35">
      <c r="B16" s="5" t="s">
        <v>133</v>
      </c>
      <c r="C16" s="37">
        <v>8.2429501084598705E-2</v>
      </c>
      <c r="D16" s="36">
        <v>0.13189897100093545</v>
      </c>
      <c r="E16" s="37">
        <v>0.14402618657937807</v>
      </c>
      <c r="F16" s="37">
        <v>9.696969696969697E-2</v>
      </c>
      <c r="G16" s="25">
        <v>9.2286501377410471E-2</v>
      </c>
      <c r="H16" s="37">
        <v>0.11098901098901098</v>
      </c>
      <c r="I16" s="37">
        <v>9.9378881987577633E-2</v>
      </c>
      <c r="J16" s="37">
        <v>0.11358024691358025</v>
      </c>
      <c r="K16" s="25">
        <v>0.13670886075949368</v>
      </c>
      <c r="L16" s="37">
        <v>0.10256410256410256</v>
      </c>
      <c r="M16" s="37">
        <v>0.13</v>
      </c>
      <c r="N16" s="37">
        <v>9.6456692913385822E-2</v>
      </c>
      <c r="O16" s="37">
        <v>0.11204188481675392</v>
      </c>
      <c r="P16" s="95">
        <v>0.12192262602579132</v>
      </c>
      <c r="Q16" s="84">
        <v>0.12445414847161572</v>
      </c>
      <c r="R16" s="96">
        <v>8.4548104956268216E-2</v>
      </c>
    </row>
    <row r="17" spans="2:18" x14ac:dyDescent="0.35">
      <c r="B17" s="5" t="s">
        <v>134</v>
      </c>
      <c r="C17" s="37">
        <v>6.6160520607375276E-2</v>
      </c>
      <c r="D17" s="36">
        <v>0.12067352666043031</v>
      </c>
      <c r="E17" s="37">
        <v>0.11129296235679215</v>
      </c>
      <c r="F17" s="37">
        <v>7.8787878787878782E-2</v>
      </c>
      <c r="G17" s="25">
        <v>9.7796143250688708E-2</v>
      </c>
      <c r="H17" s="37">
        <v>8.9010989010989014E-2</v>
      </c>
      <c r="I17" s="37">
        <v>8.0745341614906832E-2</v>
      </c>
      <c r="J17" s="37">
        <v>8.3950617283950618E-2</v>
      </c>
      <c r="K17" s="25">
        <v>0.13417721518987341</v>
      </c>
      <c r="L17" s="37">
        <v>5.5555555555555552E-2</v>
      </c>
      <c r="M17" s="37">
        <v>0.11666666666666667</v>
      </c>
      <c r="N17" s="37">
        <v>0.1062992125984252</v>
      </c>
      <c r="O17" s="37">
        <v>9.3193717277486918E-2</v>
      </c>
      <c r="P17" s="95">
        <v>0.12192262602579132</v>
      </c>
      <c r="Q17" s="84">
        <v>7.4235807860262015E-2</v>
      </c>
      <c r="R17" s="96">
        <v>7.7259475218658891E-2</v>
      </c>
    </row>
    <row r="18" spans="2:18" x14ac:dyDescent="0.35">
      <c r="B18" s="5" t="s">
        <v>135</v>
      </c>
      <c r="C18" s="37">
        <v>0.10086767895878525</v>
      </c>
      <c r="D18" s="36">
        <v>7.9513564078578111E-2</v>
      </c>
      <c r="E18" s="37">
        <v>9.8199672667757767E-2</v>
      </c>
      <c r="F18" s="37">
        <v>0.10151515151515152</v>
      </c>
      <c r="G18" s="25">
        <v>7.3002754820936641E-2</v>
      </c>
      <c r="H18" s="37">
        <v>8.2417582417582416E-2</v>
      </c>
      <c r="I18" s="37">
        <v>8.0745341614906832E-2</v>
      </c>
      <c r="J18" s="37">
        <v>9.1358024691358022E-2</v>
      </c>
      <c r="K18" s="25">
        <v>0.11898734177215189</v>
      </c>
      <c r="L18" s="37">
        <v>7.2649572649572655E-2</v>
      </c>
      <c r="M18" s="37">
        <v>0.11</v>
      </c>
      <c r="N18" s="37">
        <v>9.4488188976377951E-2</v>
      </c>
      <c r="O18" s="37">
        <v>8.5863874345549734E-2</v>
      </c>
      <c r="P18" s="95">
        <v>9.0269636576787812E-2</v>
      </c>
      <c r="Q18" s="84">
        <v>0.10043668122270742</v>
      </c>
      <c r="R18" s="96">
        <v>8.3090379008746357E-2</v>
      </c>
    </row>
    <row r="19" spans="2:18" x14ac:dyDescent="0.35">
      <c r="B19" s="5" t="s">
        <v>136</v>
      </c>
      <c r="C19" s="37">
        <v>8.2429501084598705E-2</v>
      </c>
      <c r="D19" s="36">
        <v>7.1094480823199246E-2</v>
      </c>
      <c r="E19" s="37">
        <v>0.10801963993453355</v>
      </c>
      <c r="F19" s="37">
        <v>8.3333333333333329E-2</v>
      </c>
      <c r="G19" s="25">
        <v>4.5454545454545456E-2</v>
      </c>
      <c r="H19" s="37">
        <v>5.4945054945054944E-2</v>
      </c>
      <c r="I19" s="37">
        <v>6.6252587991718431E-2</v>
      </c>
      <c r="J19" s="37">
        <v>6.4197530864197536E-2</v>
      </c>
      <c r="K19" s="25">
        <v>0.15189873417721519</v>
      </c>
      <c r="L19" s="37">
        <v>3.8461538461538464E-2</v>
      </c>
      <c r="M19" s="37">
        <v>7.3333333333333334E-2</v>
      </c>
      <c r="N19" s="37">
        <v>8.2677165354330714E-2</v>
      </c>
      <c r="O19" s="37">
        <v>8.4816753926701571E-2</v>
      </c>
      <c r="P19" s="95">
        <v>9.495896834701055E-2</v>
      </c>
      <c r="Q19" s="84">
        <v>6.9868995633187769E-2</v>
      </c>
      <c r="R19" s="96">
        <v>5.9766763848396499E-2</v>
      </c>
    </row>
    <row r="20" spans="2:18" x14ac:dyDescent="0.35">
      <c r="B20" s="5" t="s">
        <v>137</v>
      </c>
      <c r="C20" s="37">
        <v>7.3752711496746198E-2</v>
      </c>
      <c r="D20" s="36">
        <v>6.8288119738072972E-2</v>
      </c>
      <c r="E20" s="37">
        <v>0.10147299509001637</v>
      </c>
      <c r="F20" s="37">
        <v>6.2121212121212119E-2</v>
      </c>
      <c r="G20" s="25">
        <v>5.3719008264462811E-2</v>
      </c>
      <c r="H20" s="37">
        <v>5.7142857142857141E-2</v>
      </c>
      <c r="I20" s="37">
        <v>6.6252587991718431E-2</v>
      </c>
      <c r="J20" s="37">
        <v>7.6543209876543214E-2</v>
      </c>
      <c r="K20" s="25">
        <v>0.10632911392405063</v>
      </c>
      <c r="L20" s="37">
        <v>4.2735042735042736E-2</v>
      </c>
      <c r="M20" s="37">
        <v>5.3333333333333337E-2</v>
      </c>
      <c r="N20" s="37">
        <v>8.6614173228346455E-2</v>
      </c>
      <c r="O20" s="37">
        <v>7.5392670157068062E-2</v>
      </c>
      <c r="P20" s="95">
        <v>7.6201641266119571E-2</v>
      </c>
      <c r="Q20" s="84">
        <v>8.5152838427947602E-2</v>
      </c>
      <c r="R20" s="96">
        <v>5.5393586005830907E-2</v>
      </c>
    </row>
    <row r="21" spans="2:18" x14ac:dyDescent="0.35">
      <c r="B21" s="5" t="s">
        <v>138</v>
      </c>
      <c r="C21" s="37">
        <v>7.4837310195227769E-2</v>
      </c>
      <c r="D21" s="36">
        <v>5.5191768007483627E-2</v>
      </c>
      <c r="E21" s="37">
        <v>8.346972176759411E-2</v>
      </c>
      <c r="F21" s="37">
        <v>7.1212121212121213E-2</v>
      </c>
      <c r="G21" s="25">
        <v>4.2699724517906337E-2</v>
      </c>
      <c r="H21" s="37">
        <v>5.7142857142857141E-2</v>
      </c>
      <c r="I21" s="37">
        <v>6.4182194616977231E-2</v>
      </c>
      <c r="J21" s="37">
        <v>5.4320987654320987E-2</v>
      </c>
      <c r="K21" s="25">
        <v>8.8607594936708861E-2</v>
      </c>
      <c r="L21" s="37">
        <v>4.7008547008547008E-2</v>
      </c>
      <c r="M21" s="37">
        <v>7.6666666666666661E-2</v>
      </c>
      <c r="N21" s="37">
        <v>5.905511811023622E-2</v>
      </c>
      <c r="O21" s="37">
        <v>6.8062827225130892E-2</v>
      </c>
      <c r="P21" s="95">
        <v>5.7444314185228607E-2</v>
      </c>
      <c r="Q21" s="84">
        <v>5.458515283842795E-2</v>
      </c>
      <c r="R21" s="96">
        <v>8.0174927113702624E-2</v>
      </c>
    </row>
    <row r="22" spans="2:18" x14ac:dyDescent="0.35">
      <c r="B22" s="6" t="s">
        <v>120</v>
      </c>
      <c r="C22" s="38">
        <v>2.4945770065075923E-2</v>
      </c>
      <c r="D22" s="39">
        <v>2.5257249766136577E-2</v>
      </c>
      <c r="E22" s="38">
        <v>1.9639934533551555E-2</v>
      </c>
      <c r="F22" s="39">
        <v>1.9696969696969695E-2</v>
      </c>
      <c r="G22" s="42">
        <v>3.4435261707988982E-2</v>
      </c>
      <c r="H22" s="38">
        <v>3.2967032967032968E-2</v>
      </c>
      <c r="I22" s="39">
        <v>2.6915113871635612E-2</v>
      </c>
      <c r="J22" s="39">
        <v>2.2222222222222223E-2</v>
      </c>
      <c r="K22" s="42">
        <v>1.0126582278481013E-2</v>
      </c>
      <c r="L22" s="38">
        <v>3.4188034188034191E-2</v>
      </c>
      <c r="M22" s="39">
        <v>2.3333333333333334E-2</v>
      </c>
      <c r="N22" s="39">
        <v>2.1653543307086614E-2</v>
      </c>
      <c r="O22" s="39">
        <v>2.5130890052356022E-2</v>
      </c>
      <c r="P22" s="97">
        <v>2.2274325908558032E-2</v>
      </c>
      <c r="Q22" s="98">
        <v>1.9650655021834062E-2</v>
      </c>
      <c r="R22" s="99">
        <v>3.2069970845481049E-2</v>
      </c>
    </row>
    <row r="23" spans="2:18" x14ac:dyDescent="0.35">
      <c r="B23" s="4" t="s">
        <v>68</v>
      </c>
      <c r="C23" s="12">
        <v>922</v>
      </c>
      <c r="D23" s="13">
        <v>1069</v>
      </c>
      <c r="E23" s="12">
        <v>611</v>
      </c>
      <c r="F23" s="13">
        <v>660</v>
      </c>
      <c r="G23" s="13">
        <v>726</v>
      </c>
      <c r="H23" s="12">
        <v>910</v>
      </c>
      <c r="I23" s="13">
        <v>483</v>
      </c>
      <c r="J23" s="13">
        <v>405</v>
      </c>
      <c r="K23" s="13">
        <v>395</v>
      </c>
      <c r="L23" s="12">
        <v>234</v>
      </c>
      <c r="M23" s="13">
        <v>300</v>
      </c>
      <c r="N23" s="13">
        <v>508</v>
      </c>
      <c r="O23" s="14">
        <v>955</v>
      </c>
      <c r="P23" s="105">
        <v>853</v>
      </c>
      <c r="Q23" s="106">
        <v>458</v>
      </c>
      <c r="R23" s="107">
        <v>686</v>
      </c>
    </row>
    <row r="25" spans="2:18" ht="10.5" customHeight="1" x14ac:dyDescent="0.35"/>
  </sheetData>
  <mergeCells count="5">
    <mergeCell ref="C3:D3"/>
    <mergeCell ref="P3:R3"/>
    <mergeCell ref="E3:G3"/>
    <mergeCell ref="H3:K3"/>
    <mergeCell ref="L3:O3"/>
  </mergeCells>
  <conditionalFormatting sqref="C5:D22">
    <cfRule type="dataBar" priority="19">
      <dataBar>
        <cfvo type="min"/>
        <cfvo type="max"/>
        <color rgb="FF638EC6"/>
      </dataBar>
      <extLst>
        <ext xmlns:x14="http://schemas.microsoft.com/office/spreadsheetml/2009/9/main" uri="{B025F937-C7B1-47D3-B67F-A62EFF666E3E}">
          <x14:id>{C75570E9-C55D-4056-8BA6-48DBBCE61BFA}</x14:id>
        </ext>
      </extLst>
    </cfRule>
  </conditionalFormatting>
  <conditionalFormatting sqref="E5:E22">
    <cfRule type="dataBar" priority="15">
      <dataBar>
        <cfvo type="min"/>
        <cfvo type="max"/>
        <color rgb="FF63C384"/>
      </dataBar>
      <extLst>
        <ext xmlns:x14="http://schemas.microsoft.com/office/spreadsheetml/2009/9/main" uri="{B025F937-C7B1-47D3-B67F-A62EFF666E3E}">
          <x14:id>{2F2ECEAE-B579-49AE-89A9-88CE7D89C174}</x14:id>
        </ext>
      </extLst>
    </cfRule>
  </conditionalFormatting>
  <conditionalFormatting sqref="E5:G22">
    <cfRule type="dataBar" priority="18">
      <dataBar>
        <cfvo type="min"/>
        <cfvo type="max"/>
        <color rgb="FF638EC6"/>
      </dataBar>
      <extLst>
        <ext xmlns:x14="http://schemas.microsoft.com/office/spreadsheetml/2009/9/main" uri="{B025F937-C7B1-47D3-B67F-A62EFF666E3E}">
          <x14:id>{52D1856D-0BC3-4154-A7E1-C22E9B60B8F8}</x14:id>
        </ext>
      </extLst>
    </cfRule>
  </conditionalFormatting>
  <conditionalFormatting sqref="F5:F22">
    <cfRule type="dataBar" priority="14">
      <dataBar>
        <cfvo type="min"/>
        <cfvo type="max"/>
        <color rgb="FF63C384"/>
      </dataBar>
      <extLst>
        <ext xmlns:x14="http://schemas.microsoft.com/office/spreadsheetml/2009/9/main" uri="{B025F937-C7B1-47D3-B67F-A62EFF666E3E}">
          <x14:id>{3CDAB3C4-8700-4EAC-9E4B-245B3A1100D6}</x14:id>
        </ext>
      </extLst>
    </cfRule>
  </conditionalFormatting>
  <conditionalFormatting sqref="G5:G22">
    <cfRule type="dataBar" priority="13">
      <dataBar>
        <cfvo type="min"/>
        <cfvo type="max"/>
        <color rgb="FF63C384"/>
      </dataBar>
      <extLst>
        <ext xmlns:x14="http://schemas.microsoft.com/office/spreadsheetml/2009/9/main" uri="{B025F937-C7B1-47D3-B67F-A62EFF666E3E}">
          <x14:id>{59750A20-76CB-4CC2-BDA7-75A7435D78CA}</x14:id>
        </ext>
      </extLst>
    </cfRule>
  </conditionalFormatting>
  <conditionalFormatting sqref="H5:H22">
    <cfRule type="dataBar" priority="12">
      <dataBar>
        <cfvo type="min"/>
        <cfvo type="max"/>
        <color rgb="FFFF555A"/>
      </dataBar>
      <extLst>
        <ext xmlns:x14="http://schemas.microsoft.com/office/spreadsheetml/2009/9/main" uri="{B025F937-C7B1-47D3-B67F-A62EFF666E3E}">
          <x14:id>{C7571B59-8712-4106-862E-F935CD06E15F}</x14:id>
        </ext>
      </extLst>
    </cfRule>
  </conditionalFormatting>
  <conditionalFormatting sqref="H5:J22">
    <cfRule type="dataBar" priority="17">
      <dataBar>
        <cfvo type="min"/>
        <cfvo type="max"/>
        <color rgb="FF638EC6"/>
      </dataBar>
      <extLst>
        <ext xmlns:x14="http://schemas.microsoft.com/office/spreadsheetml/2009/9/main" uri="{B025F937-C7B1-47D3-B67F-A62EFF666E3E}">
          <x14:id>{7642905F-60B7-4CC1-A38B-258DA4D0EDC5}</x14:id>
        </ext>
      </extLst>
    </cfRule>
  </conditionalFormatting>
  <conditionalFormatting sqref="I5:I22">
    <cfRule type="dataBar" priority="11">
      <dataBar>
        <cfvo type="min"/>
        <cfvo type="max"/>
        <color rgb="FFFF555A"/>
      </dataBar>
      <extLst>
        <ext xmlns:x14="http://schemas.microsoft.com/office/spreadsheetml/2009/9/main" uri="{B025F937-C7B1-47D3-B67F-A62EFF666E3E}">
          <x14:id>{99D9180A-BCE0-4E71-ADCB-C5DF7CB23B6E}</x14:id>
        </ext>
      </extLst>
    </cfRule>
  </conditionalFormatting>
  <conditionalFormatting sqref="J5:J22">
    <cfRule type="dataBar" priority="10">
      <dataBar>
        <cfvo type="min"/>
        <cfvo type="max"/>
        <color rgb="FFFF555A"/>
      </dataBar>
      <extLst>
        <ext xmlns:x14="http://schemas.microsoft.com/office/spreadsheetml/2009/9/main" uri="{B025F937-C7B1-47D3-B67F-A62EFF666E3E}">
          <x14:id>{55C9AF25-F100-4F29-BCF9-A0297F40A104}</x14:id>
        </ext>
      </extLst>
    </cfRule>
  </conditionalFormatting>
  <conditionalFormatting sqref="K5:K22">
    <cfRule type="dataBar" priority="8">
      <dataBar>
        <cfvo type="min"/>
        <cfvo type="max"/>
        <color rgb="FFFF555A"/>
      </dataBar>
      <extLst>
        <ext xmlns:x14="http://schemas.microsoft.com/office/spreadsheetml/2009/9/main" uri="{B025F937-C7B1-47D3-B67F-A62EFF666E3E}">
          <x14:id>{DE21B43C-3C24-41FA-9D77-B4ECFA229E07}</x14:id>
        </ext>
      </extLst>
    </cfRule>
    <cfRule type="dataBar" priority="9">
      <dataBar>
        <cfvo type="min"/>
        <cfvo type="max"/>
        <color rgb="FF638EC6"/>
      </dataBar>
      <extLst>
        <ext xmlns:x14="http://schemas.microsoft.com/office/spreadsheetml/2009/9/main" uri="{B025F937-C7B1-47D3-B67F-A62EFF666E3E}">
          <x14:id>{E0C1D78B-CDA4-49C6-86BF-2825431E45BD}</x14:id>
        </ext>
      </extLst>
    </cfRule>
  </conditionalFormatting>
  <conditionalFormatting sqref="L5:L22">
    <cfRule type="dataBar" priority="7">
      <dataBar>
        <cfvo type="min"/>
        <cfvo type="max"/>
        <color rgb="FFFFB628"/>
      </dataBar>
      <extLst>
        <ext xmlns:x14="http://schemas.microsoft.com/office/spreadsheetml/2009/9/main" uri="{B025F937-C7B1-47D3-B67F-A62EFF666E3E}">
          <x14:id>{598E37C2-73AC-4909-8642-8EF6AF7DE7B1}</x14:id>
        </ext>
      </extLst>
    </cfRule>
  </conditionalFormatting>
  <conditionalFormatting sqref="L5:O22">
    <cfRule type="dataBar" priority="16">
      <dataBar>
        <cfvo type="min"/>
        <cfvo type="max"/>
        <color rgb="FF638EC6"/>
      </dataBar>
      <extLst>
        <ext xmlns:x14="http://schemas.microsoft.com/office/spreadsheetml/2009/9/main" uri="{B025F937-C7B1-47D3-B67F-A62EFF666E3E}">
          <x14:id>{718D52FD-363F-4B0A-9EBB-C5F12B07D97C}</x14:id>
        </ext>
      </extLst>
    </cfRule>
  </conditionalFormatting>
  <conditionalFormatting sqref="M5:M22">
    <cfRule type="dataBar" priority="6">
      <dataBar>
        <cfvo type="min"/>
        <cfvo type="max"/>
        <color rgb="FFFFB628"/>
      </dataBar>
      <extLst>
        <ext xmlns:x14="http://schemas.microsoft.com/office/spreadsheetml/2009/9/main" uri="{B025F937-C7B1-47D3-B67F-A62EFF666E3E}">
          <x14:id>{C161AE3D-1DA0-4C36-A9AA-71C698E13970}</x14:id>
        </ext>
      </extLst>
    </cfRule>
  </conditionalFormatting>
  <conditionalFormatting sqref="N5:N22">
    <cfRule type="dataBar" priority="5">
      <dataBar>
        <cfvo type="min"/>
        <cfvo type="max"/>
        <color rgb="FFFFB628"/>
      </dataBar>
      <extLst>
        <ext xmlns:x14="http://schemas.microsoft.com/office/spreadsheetml/2009/9/main" uri="{B025F937-C7B1-47D3-B67F-A62EFF666E3E}">
          <x14:id>{1227E86E-D156-4960-9531-10E12598A332}</x14:id>
        </ext>
      </extLst>
    </cfRule>
  </conditionalFormatting>
  <conditionalFormatting sqref="O5:O22">
    <cfRule type="dataBar" priority="4">
      <dataBar>
        <cfvo type="min"/>
        <cfvo type="max"/>
        <color rgb="FFFFB628"/>
      </dataBar>
      <extLst>
        <ext xmlns:x14="http://schemas.microsoft.com/office/spreadsheetml/2009/9/main" uri="{B025F937-C7B1-47D3-B67F-A62EFF666E3E}">
          <x14:id>{F603D8B9-22B1-46BB-9448-D0BB5FB7E3C6}</x14:id>
        </ext>
      </extLst>
    </cfRule>
  </conditionalFormatting>
  <conditionalFormatting sqref="P5:R22">
    <cfRule type="dataBar" priority="3">
      <dataBar>
        <cfvo type="min"/>
        <cfvo type="max"/>
        <color rgb="FFD6007B"/>
      </dataBar>
      <extLst>
        <ext xmlns:x14="http://schemas.microsoft.com/office/spreadsheetml/2009/9/main" uri="{B025F937-C7B1-47D3-B67F-A62EFF666E3E}">
          <x14:id>{4FE675B9-D2A6-410B-96D1-5FEF7B2C1BA7}</x14:id>
        </ext>
      </extLst>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dataBar" id="{C75570E9-C55D-4056-8BA6-48DBBCE61BFA}">
            <x14:dataBar minLength="0" maxLength="100" border="1" negativeBarBorderColorSameAsPositive="0">
              <x14:cfvo type="autoMin"/>
              <x14:cfvo type="autoMax"/>
              <x14:borderColor rgb="FF638EC6"/>
              <x14:negativeFillColor rgb="FFFF0000"/>
              <x14:negativeBorderColor rgb="FFFF0000"/>
              <x14:axisColor rgb="FF000000"/>
            </x14:dataBar>
          </x14:cfRule>
          <xm:sqref>C5:D22</xm:sqref>
        </x14:conditionalFormatting>
        <x14:conditionalFormatting xmlns:xm="http://schemas.microsoft.com/office/excel/2006/main">
          <x14:cfRule type="dataBar" id="{2F2ECEAE-B579-49AE-89A9-88CE7D89C174}">
            <x14:dataBar minLength="0" maxLength="100" border="1" negativeBarBorderColorSameAsPositive="0">
              <x14:cfvo type="autoMin"/>
              <x14:cfvo type="autoMax"/>
              <x14:borderColor rgb="FF63C384"/>
              <x14:negativeFillColor rgb="FFFF0000"/>
              <x14:negativeBorderColor rgb="FFFF0000"/>
              <x14:axisColor rgb="FF000000"/>
            </x14:dataBar>
          </x14:cfRule>
          <xm:sqref>E5:E22</xm:sqref>
        </x14:conditionalFormatting>
        <x14:conditionalFormatting xmlns:xm="http://schemas.microsoft.com/office/excel/2006/main">
          <x14:cfRule type="dataBar" id="{52D1856D-0BC3-4154-A7E1-C22E9B60B8F8}">
            <x14:dataBar minLength="0" maxLength="100" border="1" negativeBarBorderColorSameAsPositive="0">
              <x14:cfvo type="autoMin"/>
              <x14:cfvo type="autoMax"/>
              <x14:borderColor rgb="FF638EC6"/>
              <x14:negativeFillColor rgb="FFFF0000"/>
              <x14:negativeBorderColor rgb="FFFF0000"/>
              <x14:axisColor rgb="FF000000"/>
            </x14:dataBar>
          </x14:cfRule>
          <xm:sqref>E5:G22</xm:sqref>
        </x14:conditionalFormatting>
        <x14:conditionalFormatting xmlns:xm="http://schemas.microsoft.com/office/excel/2006/main">
          <x14:cfRule type="dataBar" id="{3CDAB3C4-8700-4EAC-9E4B-245B3A1100D6}">
            <x14:dataBar minLength="0" maxLength="100" border="1" negativeBarBorderColorSameAsPositive="0">
              <x14:cfvo type="autoMin"/>
              <x14:cfvo type="autoMax"/>
              <x14:borderColor rgb="FF63C384"/>
              <x14:negativeFillColor rgb="FFFF0000"/>
              <x14:negativeBorderColor rgb="FFFF0000"/>
              <x14:axisColor rgb="FF000000"/>
            </x14:dataBar>
          </x14:cfRule>
          <xm:sqref>F5:F22</xm:sqref>
        </x14:conditionalFormatting>
        <x14:conditionalFormatting xmlns:xm="http://schemas.microsoft.com/office/excel/2006/main">
          <x14:cfRule type="dataBar" id="{59750A20-76CB-4CC2-BDA7-75A7435D78CA}">
            <x14:dataBar minLength="0" maxLength="100" border="1" negativeBarBorderColorSameAsPositive="0">
              <x14:cfvo type="autoMin"/>
              <x14:cfvo type="autoMax"/>
              <x14:borderColor rgb="FF63C384"/>
              <x14:negativeFillColor rgb="FFFF0000"/>
              <x14:negativeBorderColor rgb="FFFF0000"/>
              <x14:axisColor rgb="FF000000"/>
            </x14:dataBar>
          </x14:cfRule>
          <xm:sqref>G5:G22</xm:sqref>
        </x14:conditionalFormatting>
        <x14:conditionalFormatting xmlns:xm="http://schemas.microsoft.com/office/excel/2006/main">
          <x14:cfRule type="dataBar" id="{C7571B59-8712-4106-862E-F935CD06E15F}">
            <x14:dataBar minLength="0" maxLength="100" border="1" negativeBarBorderColorSameAsPositive="0">
              <x14:cfvo type="autoMin"/>
              <x14:cfvo type="autoMax"/>
              <x14:borderColor rgb="FFFF555A"/>
              <x14:negativeFillColor rgb="FFFF0000"/>
              <x14:negativeBorderColor rgb="FFFF0000"/>
              <x14:axisColor rgb="FF000000"/>
            </x14:dataBar>
          </x14:cfRule>
          <xm:sqref>H5:H22</xm:sqref>
        </x14:conditionalFormatting>
        <x14:conditionalFormatting xmlns:xm="http://schemas.microsoft.com/office/excel/2006/main">
          <x14:cfRule type="dataBar" id="{7642905F-60B7-4CC1-A38B-258DA4D0EDC5}">
            <x14:dataBar minLength="0" maxLength="100" border="1" negativeBarBorderColorSameAsPositive="0">
              <x14:cfvo type="autoMin"/>
              <x14:cfvo type="autoMax"/>
              <x14:borderColor rgb="FF638EC6"/>
              <x14:negativeFillColor rgb="FFFF0000"/>
              <x14:negativeBorderColor rgb="FFFF0000"/>
              <x14:axisColor rgb="FF000000"/>
            </x14:dataBar>
          </x14:cfRule>
          <xm:sqref>H5:J22</xm:sqref>
        </x14:conditionalFormatting>
        <x14:conditionalFormatting xmlns:xm="http://schemas.microsoft.com/office/excel/2006/main">
          <x14:cfRule type="dataBar" id="{99D9180A-BCE0-4E71-ADCB-C5DF7CB23B6E}">
            <x14:dataBar minLength="0" maxLength="100" border="1" negativeBarBorderColorSameAsPositive="0">
              <x14:cfvo type="autoMin"/>
              <x14:cfvo type="autoMax"/>
              <x14:borderColor rgb="FFFF555A"/>
              <x14:negativeFillColor rgb="FFFF0000"/>
              <x14:negativeBorderColor rgb="FFFF0000"/>
              <x14:axisColor rgb="FF000000"/>
            </x14:dataBar>
          </x14:cfRule>
          <xm:sqref>I5:I22</xm:sqref>
        </x14:conditionalFormatting>
        <x14:conditionalFormatting xmlns:xm="http://schemas.microsoft.com/office/excel/2006/main">
          <x14:cfRule type="dataBar" id="{55C9AF25-F100-4F29-BCF9-A0297F40A104}">
            <x14:dataBar minLength="0" maxLength="100" border="1" negativeBarBorderColorSameAsPositive="0">
              <x14:cfvo type="autoMin"/>
              <x14:cfvo type="autoMax"/>
              <x14:borderColor rgb="FFFF555A"/>
              <x14:negativeFillColor rgb="FFFF0000"/>
              <x14:negativeBorderColor rgb="FFFF0000"/>
              <x14:axisColor rgb="FF000000"/>
            </x14:dataBar>
          </x14:cfRule>
          <xm:sqref>J5:J22</xm:sqref>
        </x14:conditionalFormatting>
        <x14:conditionalFormatting xmlns:xm="http://schemas.microsoft.com/office/excel/2006/main">
          <x14:cfRule type="dataBar" id="{DE21B43C-3C24-41FA-9D77-B4ECFA229E07}">
            <x14:dataBar minLength="0" maxLength="100" border="1" negativeBarBorderColorSameAsPositive="0">
              <x14:cfvo type="autoMin"/>
              <x14:cfvo type="autoMax"/>
              <x14:borderColor rgb="FFFF555A"/>
              <x14:negativeFillColor rgb="FFFF0000"/>
              <x14:negativeBorderColor rgb="FFFF0000"/>
              <x14:axisColor rgb="FF000000"/>
            </x14:dataBar>
          </x14:cfRule>
          <x14:cfRule type="dataBar" id="{E0C1D78B-CDA4-49C6-86BF-2825431E45BD}">
            <x14:dataBar minLength="0" maxLength="100" border="1" negativeBarBorderColorSameAsPositive="0">
              <x14:cfvo type="autoMin"/>
              <x14:cfvo type="autoMax"/>
              <x14:borderColor rgb="FF638EC6"/>
              <x14:negativeFillColor rgb="FFFF0000"/>
              <x14:negativeBorderColor rgb="FFFF0000"/>
              <x14:axisColor rgb="FF000000"/>
            </x14:dataBar>
          </x14:cfRule>
          <xm:sqref>K5:K22</xm:sqref>
        </x14:conditionalFormatting>
        <x14:conditionalFormatting xmlns:xm="http://schemas.microsoft.com/office/excel/2006/main">
          <x14:cfRule type="dataBar" id="{598E37C2-73AC-4909-8642-8EF6AF7DE7B1}">
            <x14:dataBar minLength="0" maxLength="100" border="1" negativeBarBorderColorSameAsPositive="0">
              <x14:cfvo type="autoMin"/>
              <x14:cfvo type="autoMax"/>
              <x14:borderColor rgb="FFFFB628"/>
              <x14:negativeFillColor rgb="FFFF0000"/>
              <x14:negativeBorderColor rgb="FFFF0000"/>
              <x14:axisColor rgb="FF000000"/>
            </x14:dataBar>
          </x14:cfRule>
          <xm:sqref>L5:L22</xm:sqref>
        </x14:conditionalFormatting>
        <x14:conditionalFormatting xmlns:xm="http://schemas.microsoft.com/office/excel/2006/main">
          <x14:cfRule type="dataBar" id="{718D52FD-363F-4B0A-9EBB-C5F12B07D97C}">
            <x14:dataBar minLength="0" maxLength="100" border="1" negativeBarBorderColorSameAsPositive="0">
              <x14:cfvo type="autoMin"/>
              <x14:cfvo type="autoMax"/>
              <x14:borderColor rgb="FF638EC6"/>
              <x14:negativeFillColor rgb="FFFF0000"/>
              <x14:negativeBorderColor rgb="FFFF0000"/>
              <x14:axisColor rgb="FF000000"/>
            </x14:dataBar>
          </x14:cfRule>
          <xm:sqref>L5:O22</xm:sqref>
        </x14:conditionalFormatting>
        <x14:conditionalFormatting xmlns:xm="http://schemas.microsoft.com/office/excel/2006/main">
          <x14:cfRule type="dataBar" id="{C161AE3D-1DA0-4C36-A9AA-71C698E13970}">
            <x14:dataBar minLength="0" maxLength="100" border="1" negativeBarBorderColorSameAsPositive="0">
              <x14:cfvo type="autoMin"/>
              <x14:cfvo type="autoMax"/>
              <x14:borderColor rgb="FFFFB628"/>
              <x14:negativeFillColor rgb="FFFF0000"/>
              <x14:negativeBorderColor rgb="FFFF0000"/>
              <x14:axisColor rgb="FF000000"/>
            </x14:dataBar>
          </x14:cfRule>
          <xm:sqref>M5:M22</xm:sqref>
        </x14:conditionalFormatting>
        <x14:conditionalFormatting xmlns:xm="http://schemas.microsoft.com/office/excel/2006/main">
          <x14:cfRule type="dataBar" id="{1227E86E-D156-4960-9531-10E12598A332}">
            <x14:dataBar minLength="0" maxLength="100" border="1" negativeBarBorderColorSameAsPositive="0">
              <x14:cfvo type="autoMin"/>
              <x14:cfvo type="autoMax"/>
              <x14:borderColor rgb="FFFFB628"/>
              <x14:negativeFillColor rgb="FFFF0000"/>
              <x14:negativeBorderColor rgb="FFFF0000"/>
              <x14:axisColor rgb="FF000000"/>
            </x14:dataBar>
          </x14:cfRule>
          <xm:sqref>N5:N22</xm:sqref>
        </x14:conditionalFormatting>
        <x14:conditionalFormatting xmlns:xm="http://schemas.microsoft.com/office/excel/2006/main">
          <x14:cfRule type="dataBar" id="{F603D8B9-22B1-46BB-9448-D0BB5FB7E3C6}">
            <x14:dataBar minLength="0" maxLength="100" border="1" negativeBarBorderColorSameAsPositive="0">
              <x14:cfvo type="autoMin"/>
              <x14:cfvo type="autoMax"/>
              <x14:borderColor rgb="FFFFB628"/>
              <x14:negativeFillColor rgb="FFFF0000"/>
              <x14:negativeBorderColor rgb="FFFF0000"/>
              <x14:axisColor rgb="FF000000"/>
            </x14:dataBar>
          </x14:cfRule>
          <xm:sqref>O5:O22</xm:sqref>
        </x14:conditionalFormatting>
        <x14:conditionalFormatting xmlns:xm="http://schemas.microsoft.com/office/excel/2006/main">
          <x14:cfRule type="dataBar" id="{4FE675B9-D2A6-410B-96D1-5FEF7B2C1BA7}">
            <x14:dataBar minLength="0" maxLength="100" border="1" negativeBarBorderColorSameAsPositive="0">
              <x14:cfvo type="autoMin"/>
              <x14:cfvo type="autoMax"/>
              <x14:borderColor rgb="FFD6007B"/>
              <x14:negativeFillColor rgb="FFFF0000"/>
              <x14:negativeBorderColor rgb="FFFF0000"/>
              <x14:axisColor rgb="FF000000"/>
            </x14:dataBar>
          </x14:cfRule>
          <xm:sqref>P5:R22</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5E821-3C8B-412B-BDF9-348917BE0940}">
  <dimension ref="B2:V34"/>
  <sheetViews>
    <sheetView showGridLines="0" workbookViewId="0"/>
  </sheetViews>
  <sheetFormatPr defaultRowHeight="14.5" x14ac:dyDescent="0.35"/>
  <cols>
    <col min="2" max="2" width="21.54296875" customWidth="1"/>
    <col min="19" max="19" width="3.54296875" customWidth="1"/>
  </cols>
  <sheetData>
    <row r="2" spans="2:22" x14ac:dyDescent="0.35">
      <c r="B2" s="44" t="s">
        <v>139</v>
      </c>
      <c r="C2" s="24"/>
      <c r="D2" s="24"/>
      <c r="E2" s="24"/>
      <c r="F2" s="24"/>
      <c r="G2" s="24"/>
      <c r="H2" s="24"/>
      <c r="I2" s="51"/>
      <c r="J2" s="51"/>
      <c r="K2" s="51"/>
      <c r="L2" s="51"/>
      <c r="M2" s="51"/>
      <c r="N2" s="51"/>
      <c r="O2" s="51"/>
      <c r="P2" s="51"/>
      <c r="Q2" s="51"/>
      <c r="R2" s="51"/>
      <c r="S2" s="51"/>
      <c r="T2" s="51"/>
      <c r="U2" s="51"/>
      <c r="V2" s="51"/>
    </row>
    <row r="3" spans="2:22" x14ac:dyDescent="0.35">
      <c r="B3" s="53" t="s">
        <v>41</v>
      </c>
      <c r="C3" s="374" t="s">
        <v>42</v>
      </c>
      <c r="D3" s="376"/>
      <c r="E3" s="374" t="s">
        <v>43</v>
      </c>
      <c r="F3" s="376"/>
      <c r="G3" s="375"/>
      <c r="H3" s="376" t="s">
        <v>44</v>
      </c>
      <c r="I3" s="376"/>
      <c r="J3" s="376"/>
      <c r="K3" s="376"/>
      <c r="L3" s="374" t="s">
        <v>45</v>
      </c>
      <c r="M3" s="376"/>
      <c r="N3" s="376"/>
      <c r="O3" s="375"/>
      <c r="P3" s="388" t="s">
        <v>46</v>
      </c>
      <c r="Q3" s="390"/>
      <c r="R3" s="389"/>
    </row>
    <row r="4" spans="2:22" s="209" customFormat="1" ht="43.5" x14ac:dyDescent="0.35">
      <c r="B4" s="313" t="s">
        <v>41</v>
      </c>
      <c r="C4" s="330" t="s">
        <v>47</v>
      </c>
      <c r="D4" s="322" t="s">
        <v>48</v>
      </c>
      <c r="E4" s="330" t="s">
        <v>49</v>
      </c>
      <c r="F4" s="322" t="s">
        <v>50</v>
      </c>
      <c r="G4" s="323" t="s">
        <v>51</v>
      </c>
      <c r="H4" s="331" t="s">
        <v>52</v>
      </c>
      <c r="I4" s="331" t="s">
        <v>53</v>
      </c>
      <c r="J4" s="331" t="s">
        <v>54</v>
      </c>
      <c r="K4" s="331" t="s">
        <v>55</v>
      </c>
      <c r="L4" s="324" t="s">
        <v>56</v>
      </c>
      <c r="M4" s="303" t="s">
        <v>57</v>
      </c>
      <c r="N4" s="303" t="s">
        <v>58</v>
      </c>
      <c r="O4" s="304" t="s">
        <v>59</v>
      </c>
      <c r="P4" s="322">
        <v>3</v>
      </c>
      <c r="Q4" s="322">
        <v>4</v>
      </c>
      <c r="R4" s="323">
        <v>5</v>
      </c>
    </row>
    <row r="5" spans="2:22" x14ac:dyDescent="0.35">
      <c r="B5" s="69" t="s">
        <v>140</v>
      </c>
      <c r="C5" s="61">
        <v>0.28999999999999998</v>
      </c>
      <c r="D5" s="62">
        <v>0.33</v>
      </c>
      <c r="E5" s="61">
        <v>0.33</v>
      </c>
      <c r="F5" s="62">
        <v>0.27</v>
      </c>
      <c r="G5" s="63">
        <v>0.34</v>
      </c>
      <c r="H5" s="62">
        <v>0.3</v>
      </c>
      <c r="I5" s="62">
        <v>0.36</v>
      </c>
      <c r="J5" s="62">
        <v>0.28999999999999998</v>
      </c>
      <c r="K5" s="62">
        <v>0.3</v>
      </c>
      <c r="L5" s="56">
        <v>0.34</v>
      </c>
      <c r="M5" s="58">
        <v>0.28999999999999998</v>
      </c>
      <c r="N5" s="58">
        <v>0.3</v>
      </c>
      <c r="O5" s="60">
        <v>0.32</v>
      </c>
      <c r="P5" s="62">
        <v>0.28999999999999998</v>
      </c>
      <c r="Q5" s="62">
        <v>0.33</v>
      </c>
      <c r="R5" s="63">
        <v>0.33</v>
      </c>
    </row>
    <row r="6" spans="2:22" x14ac:dyDescent="0.35">
      <c r="B6" s="69" t="s">
        <v>141</v>
      </c>
      <c r="C6" s="61">
        <v>0.4</v>
      </c>
      <c r="D6" s="62">
        <v>0.34</v>
      </c>
      <c r="E6" s="61">
        <v>0.4</v>
      </c>
      <c r="F6" s="62">
        <v>0.4</v>
      </c>
      <c r="G6" s="63">
        <v>0.3</v>
      </c>
      <c r="H6" s="62">
        <v>0.39</v>
      </c>
      <c r="I6" s="62">
        <v>0.33</v>
      </c>
      <c r="J6" s="62">
        <v>0.38</v>
      </c>
      <c r="K6" s="62">
        <v>0.34</v>
      </c>
      <c r="L6" s="61">
        <v>0.44</v>
      </c>
      <c r="M6" s="62">
        <v>0.4</v>
      </c>
      <c r="N6" s="62">
        <v>0.37</v>
      </c>
      <c r="O6" s="63">
        <v>0.33</v>
      </c>
      <c r="P6" s="62">
        <v>0.36</v>
      </c>
      <c r="Q6" s="62">
        <v>0.38</v>
      </c>
      <c r="R6" s="63">
        <v>0.36</v>
      </c>
    </row>
    <row r="7" spans="2:22" x14ac:dyDescent="0.35">
      <c r="B7" s="69" t="s">
        <v>142</v>
      </c>
      <c r="C7" s="61">
        <v>0.25</v>
      </c>
      <c r="D7" s="62">
        <v>0.2</v>
      </c>
      <c r="E7" s="61">
        <v>0.21</v>
      </c>
      <c r="F7" s="62">
        <v>0.22</v>
      </c>
      <c r="G7" s="63">
        <v>0.24</v>
      </c>
      <c r="H7" s="62">
        <v>0.22</v>
      </c>
      <c r="I7" s="62">
        <v>0.23</v>
      </c>
      <c r="J7" s="62">
        <v>0.24</v>
      </c>
      <c r="K7" s="62">
        <v>0.24</v>
      </c>
      <c r="L7" s="61">
        <v>0.16</v>
      </c>
      <c r="M7" s="62">
        <v>0.2</v>
      </c>
      <c r="N7" s="62">
        <v>0.24</v>
      </c>
      <c r="O7" s="63">
        <v>0.24</v>
      </c>
      <c r="P7" s="62">
        <v>0.22</v>
      </c>
      <c r="Q7" s="62">
        <v>0.2</v>
      </c>
      <c r="R7" s="63">
        <v>0.24</v>
      </c>
    </row>
    <row r="8" spans="2:22" x14ac:dyDescent="0.35">
      <c r="B8" s="54" t="s">
        <v>143</v>
      </c>
      <c r="C8" s="64">
        <v>0.06</v>
      </c>
      <c r="D8" s="65">
        <v>0.13</v>
      </c>
      <c r="E8" s="64">
        <v>0.06</v>
      </c>
      <c r="F8" s="65">
        <v>0.1</v>
      </c>
      <c r="G8" s="66">
        <v>0.12</v>
      </c>
      <c r="H8" s="65">
        <v>0.1</v>
      </c>
      <c r="I8" s="65">
        <v>0.09</v>
      </c>
      <c r="J8" s="65">
        <v>0.09</v>
      </c>
      <c r="K8" s="65">
        <v>0.11</v>
      </c>
      <c r="L8" s="64">
        <v>0.06</v>
      </c>
      <c r="M8" s="65">
        <v>0.11</v>
      </c>
      <c r="N8" s="65">
        <v>0.09</v>
      </c>
      <c r="O8" s="66">
        <v>0.1</v>
      </c>
      <c r="P8" s="65">
        <v>0.12</v>
      </c>
      <c r="Q8" s="65">
        <v>0.09</v>
      </c>
      <c r="R8" s="66">
        <v>7.0000000000000007E-2</v>
      </c>
    </row>
    <row r="9" spans="2:22" x14ac:dyDescent="0.35">
      <c r="B9" s="86" t="s">
        <v>144</v>
      </c>
      <c r="C9" s="133">
        <f t="shared" ref="C9:R9" si="0">C7+C8</f>
        <v>0.31</v>
      </c>
      <c r="D9" s="133">
        <f t="shared" si="0"/>
        <v>0.33</v>
      </c>
      <c r="E9" s="132">
        <f t="shared" si="0"/>
        <v>0.27</v>
      </c>
      <c r="F9" s="133">
        <f t="shared" si="0"/>
        <v>0.32</v>
      </c>
      <c r="G9" s="134">
        <f t="shared" si="0"/>
        <v>0.36</v>
      </c>
      <c r="H9" s="133">
        <f t="shared" si="0"/>
        <v>0.32</v>
      </c>
      <c r="I9" s="133">
        <f t="shared" si="0"/>
        <v>0.32</v>
      </c>
      <c r="J9" s="133">
        <f t="shared" si="0"/>
        <v>0.32999999999999996</v>
      </c>
      <c r="K9" s="133">
        <f t="shared" si="0"/>
        <v>0.35</v>
      </c>
      <c r="L9" s="132">
        <f t="shared" si="0"/>
        <v>0.22</v>
      </c>
      <c r="M9" s="133">
        <f t="shared" si="0"/>
        <v>0.31</v>
      </c>
      <c r="N9" s="133">
        <f t="shared" si="0"/>
        <v>0.32999999999999996</v>
      </c>
      <c r="O9" s="134">
        <f t="shared" si="0"/>
        <v>0.33999999999999997</v>
      </c>
      <c r="P9" s="133">
        <f t="shared" si="0"/>
        <v>0.33999999999999997</v>
      </c>
      <c r="Q9" s="133">
        <f t="shared" si="0"/>
        <v>0.29000000000000004</v>
      </c>
      <c r="R9" s="134">
        <f t="shared" si="0"/>
        <v>0.31</v>
      </c>
    </row>
    <row r="10" spans="2:22" x14ac:dyDescent="0.35">
      <c r="B10" s="54" t="s">
        <v>68</v>
      </c>
      <c r="C10" s="47">
        <v>922</v>
      </c>
      <c r="D10" s="48">
        <v>1069</v>
      </c>
      <c r="E10" s="47">
        <v>611</v>
      </c>
      <c r="F10" s="48">
        <v>660</v>
      </c>
      <c r="G10" s="49">
        <v>726</v>
      </c>
      <c r="H10" s="48">
        <v>910</v>
      </c>
      <c r="I10" s="48">
        <v>483</v>
      </c>
      <c r="J10" s="48">
        <v>405</v>
      </c>
      <c r="K10" s="48">
        <v>395</v>
      </c>
      <c r="L10" s="47">
        <v>234</v>
      </c>
      <c r="M10" s="48">
        <v>300</v>
      </c>
      <c r="N10" s="48">
        <v>508</v>
      </c>
      <c r="O10" s="49">
        <v>955</v>
      </c>
      <c r="P10" s="48">
        <v>853</v>
      </c>
      <c r="Q10" s="48">
        <v>458</v>
      </c>
      <c r="R10" s="49">
        <v>686</v>
      </c>
    </row>
    <row r="13" spans="2:22" x14ac:dyDescent="0.35">
      <c r="B13" s="44" t="s">
        <v>145</v>
      </c>
      <c r="C13" s="24"/>
      <c r="D13" s="24"/>
      <c r="E13" s="24"/>
      <c r="F13" s="24"/>
      <c r="G13" s="24"/>
      <c r="H13" s="24"/>
      <c r="I13" s="51"/>
      <c r="J13" s="51"/>
      <c r="K13" s="51"/>
      <c r="L13" s="51"/>
      <c r="M13" s="51"/>
      <c r="N13" s="51"/>
      <c r="O13" s="51"/>
      <c r="P13" s="51"/>
      <c r="Q13" s="51"/>
      <c r="R13" s="51"/>
      <c r="S13" s="51"/>
      <c r="T13" s="51"/>
      <c r="U13" s="51"/>
      <c r="V13" s="51"/>
    </row>
    <row r="14" spans="2:22" x14ac:dyDescent="0.35">
      <c r="B14" s="53" t="s">
        <v>41</v>
      </c>
      <c r="C14" s="374" t="s">
        <v>42</v>
      </c>
      <c r="D14" s="376"/>
      <c r="E14" s="374" t="s">
        <v>43</v>
      </c>
      <c r="F14" s="376"/>
      <c r="G14" s="375"/>
      <c r="H14" s="376" t="s">
        <v>44</v>
      </c>
      <c r="I14" s="376"/>
      <c r="J14" s="376"/>
      <c r="K14" s="376"/>
      <c r="L14" s="374" t="s">
        <v>45</v>
      </c>
      <c r="M14" s="376"/>
      <c r="N14" s="376"/>
      <c r="O14" s="375"/>
      <c r="P14" s="388" t="s">
        <v>46</v>
      </c>
      <c r="Q14" s="390"/>
      <c r="R14" s="389"/>
      <c r="S14" t="s">
        <v>74</v>
      </c>
    </row>
    <row r="15" spans="2:22" s="209" customFormat="1" ht="43.5" x14ac:dyDescent="0.35">
      <c r="B15" s="313" t="s">
        <v>41</v>
      </c>
      <c r="C15" s="330" t="s">
        <v>47</v>
      </c>
      <c r="D15" s="322" t="s">
        <v>48</v>
      </c>
      <c r="E15" s="330" t="s">
        <v>49</v>
      </c>
      <c r="F15" s="322" t="s">
        <v>50</v>
      </c>
      <c r="G15" s="323" t="s">
        <v>51</v>
      </c>
      <c r="H15" s="331" t="s">
        <v>52</v>
      </c>
      <c r="I15" s="331" t="s">
        <v>53</v>
      </c>
      <c r="J15" s="331" t="s">
        <v>54</v>
      </c>
      <c r="K15" s="331" t="s">
        <v>55</v>
      </c>
      <c r="L15" s="324" t="s">
        <v>56</v>
      </c>
      <c r="M15" s="303" t="s">
        <v>57</v>
      </c>
      <c r="N15" s="303" t="s">
        <v>58</v>
      </c>
      <c r="O15" s="304" t="s">
        <v>59</v>
      </c>
      <c r="P15" s="322">
        <v>3</v>
      </c>
      <c r="Q15" s="322">
        <v>4</v>
      </c>
      <c r="R15" s="323">
        <v>5</v>
      </c>
      <c r="S15" s="209" t="s">
        <v>74</v>
      </c>
    </row>
    <row r="16" spans="2:22" x14ac:dyDescent="0.35">
      <c r="B16" s="69" t="s">
        <v>146</v>
      </c>
      <c r="C16" s="61">
        <v>0.4</v>
      </c>
      <c r="D16" s="62">
        <v>0.37</v>
      </c>
      <c r="E16" s="61">
        <v>0.41</v>
      </c>
      <c r="F16" s="62">
        <v>0.42</v>
      </c>
      <c r="G16" s="63">
        <v>0.34</v>
      </c>
      <c r="H16" s="62">
        <v>0.38</v>
      </c>
      <c r="I16" s="62">
        <v>0.4</v>
      </c>
      <c r="J16" s="62">
        <v>0.37</v>
      </c>
      <c r="K16" s="62">
        <v>0.39</v>
      </c>
      <c r="L16" s="56">
        <v>0.36</v>
      </c>
      <c r="M16" s="58">
        <v>0.39</v>
      </c>
      <c r="N16" s="58">
        <v>0.38</v>
      </c>
      <c r="O16" s="60">
        <v>0.39</v>
      </c>
      <c r="P16" s="62">
        <v>0.35</v>
      </c>
      <c r="Q16" s="62">
        <v>0.4</v>
      </c>
      <c r="R16" s="63">
        <v>0.41</v>
      </c>
    </row>
    <row r="17" spans="2:21" x14ac:dyDescent="0.35">
      <c r="B17" s="69" t="s">
        <v>147</v>
      </c>
      <c r="C17" s="61">
        <v>0.19</v>
      </c>
      <c r="D17" s="62">
        <v>0.14000000000000001</v>
      </c>
      <c r="E17" s="61">
        <v>0.25</v>
      </c>
      <c r="F17" s="62">
        <v>0.17</v>
      </c>
      <c r="G17" s="63">
        <v>0.09</v>
      </c>
      <c r="H17" s="62">
        <v>0.15</v>
      </c>
      <c r="I17" s="62">
        <v>0.18</v>
      </c>
      <c r="J17" s="62">
        <v>0.24</v>
      </c>
      <c r="K17" s="62">
        <v>0.16</v>
      </c>
      <c r="L17" s="61">
        <v>0.18</v>
      </c>
      <c r="M17" s="62">
        <v>0.16</v>
      </c>
      <c r="N17" s="62">
        <v>0.17</v>
      </c>
      <c r="O17" s="63">
        <v>0.16</v>
      </c>
      <c r="P17" s="62">
        <v>0.15</v>
      </c>
      <c r="Q17" s="62">
        <v>0.2</v>
      </c>
      <c r="R17" s="63">
        <v>0.17</v>
      </c>
    </row>
    <row r="18" spans="2:21" x14ac:dyDescent="0.35">
      <c r="B18" s="69" t="s">
        <v>148</v>
      </c>
      <c r="C18" s="61">
        <v>0.11</v>
      </c>
      <c r="D18" s="62">
        <v>0.16</v>
      </c>
      <c r="E18" s="61">
        <v>0.09</v>
      </c>
      <c r="F18" s="62">
        <v>0.11</v>
      </c>
      <c r="G18" s="63">
        <v>0.21</v>
      </c>
      <c r="H18" s="62">
        <v>0.16</v>
      </c>
      <c r="I18" s="62">
        <v>0.13</v>
      </c>
      <c r="J18" s="62">
        <v>0.1</v>
      </c>
      <c r="K18" s="62">
        <v>0.11</v>
      </c>
      <c r="L18" s="61">
        <v>0.15</v>
      </c>
      <c r="M18" s="62">
        <v>0.16</v>
      </c>
      <c r="N18" s="62">
        <v>0.13</v>
      </c>
      <c r="O18" s="63">
        <v>0.13</v>
      </c>
      <c r="P18" s="62">
        <v>0.17</v>
      </c>
      <c r="Q18" s="62">
        <v>0.12</v>
      </c>
      <c r="R18" s="63">
        <v>0.11</v>
      </c>
    </row>
    <row r="19" spans="2:21" x14ac:dyDescent="0.35">
      <c r="B19" s="69" t="s">
        <v>149</v>
      </c>
      <c r="C19" s="61">
        <v>0.06</v>
      </c>
      <c r="D19" s="62">
        <v>0.06</v>
      </c>
      <c r="E19" s="61">
        <v>0.06</v>
      </c>
      <c r="F19" s="62">
        <f>45/660</f>
        <v>6.8181818181818177E-2</v>
      </c>
      <c r="G19" s="63">
        <v>0.05</v>
      </c>
      <c r="H19" s="62">
        <v>0.06</v>
      </c>
      <c r="I19" s="62">
        <v>0.05</v>
      </c>
      <c r="J19" s="62">
        <v>0.06</v>
      </c>
      <c r="K19" s="62">
        <v>7.0000000000000007E-2</v>
      </c>
      <c r="L19" s="61">
        <v>0.06</v>
      </c>
      <c r="M19" s="62">
        <v>0.03</v>
      </c>
      <c r="N19" s="62">
        <v>7.0000000000000007E-2</v>
      </c>
      <c r="O19" s="63">
        <v>0.06</v>
      </c>
      <c r="P19" s="62">
        <v>0.05</v>
      </c>
      <c r="Q19" s="62">
        <v>0.08</v>
      </c>
      <c r="R19" s="63">
        <v>0.06</v>
      </c>
    </row>
    <row r="20" spans="2:21" x14ac:dyDescent="0.35">
      <c r="B20" s="69" t="s">
        <v>143</v>
      </c>
      <c r="C20" s="61">
        <v>0.09</v>
      </c>
      <c r="D20" s="62">
        <v>0.13</v>
      </c>
      <c r="E20" s="61">
        <v>0.08</v>
      </c>
      <c r="F20" s="62">
        <v>0.1</v>
      </c>
      <c r="G20" s="63">
        <v>0.15</v>
      </c>
      <c r="H20" s="62">
        <v>0.11</v>
      </c>
      <c r="I20" s="62">
        <v>0.1</v>
      </c>
      <c r="J20" s="62">
        <v>0.1</v>
      </c>
      <c r="K20" s="62">
        <v>0.12</v>
      </c>
      <c r="L20" s="61">
        <v>7.0000000000000007E-2</v>
      </c>
      <c r="M20" s="62">
        <v>0.1</v>
      </c>
      <c r="N20" s="62">
        <v>0.14000000000000001</v>
      </c>
      <c r="O20" s="63">
        <v>0.11</v>
      </c>
      <c r="P20" s="62">
        <v>0.13</v>
      </c>
      <c r="Q20" s="62">
        <v>0.09</v>
      </c>
      <c r="R20" s="63">
        <v>0.09</v>
      </c>
    </row>
    <row r="21" spans="2:21" x14ac:dyDescent="0.35">
      <c r="B21" s="69" t="s">
        <v>142</v>
      </c>
      <c r="C21" s="64">
        <v>0.14000000000000001</v>
      </c>
      <c r="D21" s="65">
        <v>0.15</v>
      </c>
      <c r="E21" s="64">
        <v>0.12</v>
      </c>
      <c r="F21" s="65">
        <v>0.14000000000000001</v>
      </c>
      <c r="G21" s="66">
        <v>0.17</v>
      </c>
      <c r="H21" s="65">
        <v>0.14000000000000001</v>
      </c>
      <c r="I21" s="65">
        <v>0.14000000000000001</v>
      </c>
      <c r="J21" s="65">
        <v>0.13</v>
      </c>
      <c r="K21" s="65">
        <v>0.16</v>
      </c>
      <c r="L21" s="64">
        <v>0.17</v>
      </c>
      <c r="M21" s="65">
        <v>0.16</v>
      </c>
      <c r="N21" s="65">
        <v>0.12</v>
      </c>
      <c r="O21" s="66">
        <v>0.15</v>
      </c>
      <c r="P21" s="65">
        <v>0.15</v>
      </c>
      <c r="Q21" s="65">
        <v>0.11</v>
      </c>
      <c r="R21" s="66">
        <v>0.16</v>
      </c>
    </row>
    <row r="22" spans="2:21" x14ac:dyDescent="0.35">
      <c r="B22" s="69" t="s">
        <v>150</v>
      </c>
      <c r="C22" s="132">
        <f t="shared" ref="C22:R22" si="1">C20+C21</f>
        <v>0.23</v>
      </c>
      <c r="D22" s="133">
        <f t="shared" si="1"/>
        <v>0.28000000000000003</v>
      </c>
      <c r="E22" s="132">
        <f t="shared" si="1"/>
        <v>0.2</v>
      </c>
      <c r="F22" s="133">
        <f t="shared" si="1"/>
        <v>0.24000000000000002</v>
      </c>
      <c r="G22" s="134">
        <f t="shared" si="1"/>
        <v>0.32</v>
      </c>
      <c r="H22" s="133">
        <f t="shared" si="1"/>
        <v>0.25</v>
      </c>
      <c r="I22" s="133">
        <f t="shared" si="1"/>
        <v>0.24000000000000002</v>
      </c>
      <c r="J22" s="133">
        <f t="shared" si="1"/>
        <v>0.23</v>
      </c>
      <c r="K22" s="133">
        <f t="shared" si="1"/>
        <v>0.28000000000000003</v>
      </c>
      <c r="L22" s="132">
        <f t="shared" si="1"/>
        <v>0.24000000000000002</v>
      </c>
      <c r="M22" s="133">
        <f t="shared" si="1"/>
        <v>0.26</v>
      </c>
      <c r="N22" s="133">
        <f t="shared" si="1"/>
        <v>0.26</v>
      </c>
      <c r="O22" s="134">
        <f t="shared" si="1"/>
        <v>0.26</v>
      </c>
      <c r="P22" s="133">
        <f t="shared" si="1"/>
        <v>0.28000000000000003</v>
      </c>
      <c r="Q22" s="133">
        <f t="shared" si="1"/>
        <v>0.2</v>
      </c>
      <c r="R22" s="134">
        <f t="shared" si="1"/>
        <v>0.25</v>
      </c>
    </row>
    <row r="23" spans="2:21" x14ac:dyDescent="0.35">
      <c r="B23" s="86" t="s">
        <v>68</v>
      </c>
      <c r="C23" s="48">
        <v>922</v>
      </c>
      <c r="D23" s="48">
        <v>1069</v>
      </c>
      <c r="E23" s="47">
        <v>611</v>
      </c>
      <c r="F23" s="48">
        <v>660</v>
      </c>
      <c r="G23" s="49">
        <v>726</v>
      </c>
      <c r="H23" s="48">
        <v>910</v>
      </c>
      <c r="I23" s="48">
        <v>483</v>
      </c>
      <c r="J23" s="48">
        <v>405</v>
      </c>
      <c r="K23" s="48">
        <v>395</v>
      </c>
      <c r="L23" s="47">
        <v>234</v>
      </c>
      <c r="M23" s="48">
        <v>300</v>
      </c>
      <c r="N23" s="48">
        <v>508</v>
      </c>
      <c r="O23" s="49">
        <v>955</v>
      </c>
      <c r="P23" s="48">
        <v>853</v>
      </c>
      <c r="Q23" s="48">
        <v>458</v>
      </c>
      <c r="R23" s="49">
        <v>686</v>
      </c>
    </row>
    <row r="25" spans="2:21" x14ac:dyDescent="0.35">
      <c r="F25" s="84"/>
    </row>
    <row r="26" spans="2:21" x14ac:dyDescent="0.35">
      <c r="B26" s="44" t="s">
        <v>151</v>
      </c>
      <c r="C26" s="24"/>
      <c r="D26" s="24"/>
      <c r="E26" s="24"/>
      <c r="F26" s="24"/>
      <c r="G26" s="51"/>
      <c r="H26" s="51"/>
      <c r="I26" s="51"/>
      <c r="J26" s="51"/>
      <c r="K26" s="51"/>
      <c r="L26" s="51"/>
      <c r="M26" s="51"/>
      <c r="N26" s="51"/>
      <c r="O26" s="51"/>
      <c r="P26" s="51"/>
      <c r="Q26" s="51"/>
      <c r="R26" s="51"/>
      <c r="S26" s="51"/>
      <c r="T26" s="51"/>
      <c r="U26" s="51"/>
    </row>
    <row r="27" spans="2:21" x14ac:dyDescent="0.35">
      <c r="B27" s="53" t="s">
        <v>41</v>
      </c>
      <c r="C27" s="374" t="s">
        <v>42</v>
      </c>
      <c r="D27" s="375"/>
      <c r="E27" s="376" t="s">
        <v>43</v>
      </c>
      <c r="F27" s="376"/>
      <c r="G27" s="376"/>
      <c r="H27" s="374" t="s">
        <v>44</v>
      </c>
      <c r="I27" s="376"/>
      <c r="J27" s="376"/>
      <c r="K27" s="375"/>
      <c r="L27" s="376" t="s">
        <v>45</v>
      </c>
      <c r="M27" s="376"/>
      <c r="N27" s="376"/>
      <c r="O27" s="377"/>
      <c r="P27" s="388" t="s">
        <v>46</v>
      </c>
      <c r="Q27" s="390"/>
      <c r="R27" s="389"/>
      <c r="S27" t="s">
        <v>74</v>
      </c>
      <c r="T27" s="51"/>
    </row>
    <row r="28" spans="2:21" s="209" customFormat="1" ht="43.5" x14ac:dyDescent="0.35">
      <c r="B28" s="313" t="s">
        <v>41</v>
      </c>
      <c r="C28" s="330" t="s">
        <v>47</v>
      </c>
      <c r="D28" s="323" t="s">
        <v>48</v>
      </c>
      <c r="E28" s="322" t="s">
        <v>49</v>
      </c>
      <c r="F28" s="322" t="s">
        <v>50</v>
      </c>
      <c r="G28" s="322" t="s">
        <v>51</v>
      </c>
      <c r="H28" s="332" t="s">
        <v>52</v>
      </c>
      <c r="I28" s="331" t="s">
        <v>53</v>
      </c>
      <c r="J28" s="331" t="s">
        <v>54</v>
      </c>
      <c r="K28" s="333" t="s">
        <v>55</v>
      </c>
      <c r="L28" s="303" t="s">
        <v>56</v>
      </c>
      <c r="M28" s="303" t="s">
        <v>57</v>
      </c>
      <c r="N28" s="303" t="s">
        <v>58</v>
      </c>
      <c r="O28" s="304" t="s">
        <v>59</v>
      </c>
      <c r="P28" s="322">
        <v>3</v>
      </c>
      <c r="Q28" s="322">
        <v>4</v>
      </c>
      <c r="R28" s="323">
        <v>5</v>
      </c>
    </row>
    <row r="29" spans="2:21" x14ac:dyDescent="0.35">
      <c r="B29" s="50" t="s">
        <v>152</v>
      </c>
      <c r="C29" s="56">
        <v>0.12</v>
      </c>
      <c r="D29" s="60">
        <v>0.17</v>
      </c>
      <c r="E29" s="58">
        <v>0.1</v>
      </c>
      <c r="F29" s="58">
        <v>0.12</v>
      </c>
      <c r="G29" s="58">
        <v>0.22</v>
      </c>
      <c r="H29" s="56">
        <v>0.18</v>
      </c>
      <c r="I29" s="58">
        <v>0.11</v>
      </c>
      <c r="J29" s="58">
        <v>0.12</v>
      </c>
      <c r="K29" s="60">
        <v>0.15</v>
      </c>
      <c r="L29" s="58">
        <v>0.19</v>
      </c>
      <c r="M29" s="58">
        <v>0.14000000000000001</v>
      </c>
      <c r="N29" s="58">
        <v>0.17</v>
      </c>
      <c r="O29" s="60">
        <v>0.13</v>
      </c>
      <c r="P29" s="58">
        <v>0.18</v>
      </c>
      <c r="Q29" s="58">
        <v>0.13</v>
      </c>
      <c r="R29" s="60">
        <v>0.12</v>
      </c>
    </row>
    <row r="30" spans="2:21" x14ac:dyDescent="0.35">
      <c r="B30" s="50" t="s">
        <v>153</v>
      </c>
      <c r="C30" s="61">
        <v>0.41</v>
      </c>
      <c r="D30" s="63">
        <v>0.45</v>
      </c>
      <c r="E30" s="62">
        <v>0.34</v>
      </c>
      <c r="F30" s="62">
        <v>0.42</v>
      </c>
      <c r="G30" s="62">
        <v>0.52</v>
      </c>
      <c r="H30" s="61">
        <v>0.47</v>
      </c>
      <c r="I30" s="62">
        <v>0.38</v>
      </c>
      <c r="J30" s="62">
        <v>0.39</v>
      </c>
      <c r="K30" s="63">
        <v>0.43</v>
      </c>
      <c r="L30" s="62">
        <v>0.37</v>
      </c>
      <c r="M30" s="62">
        <v>0.47</v>
      </c>
      <c r="N30" s="62">
        <v>0.43</v>
      </c>
      <c r="O30" s="63">
        <v>0.44</v>
      </c>
      <c r="P30" s="62">
        <v>0.48</v>
      </c>
      <c r="Q30" s="62">
        <v>0.43</v>
      </c>
      <c r="R30" s="63">
        <v>0.38</v>
      </c>
    </row>
    <row r="31" spans="2:21" x14ac:dyDescent="0.35">
      <c r="B31" s="50" t="s">
        <v>154</v>
      </c>
      <c r="C31" s="61">
        <v>0.21</v>
      </c>
      <c r="D31" s="63">
        <v>0.2</v>
      </c>
      <c r="E31" s="62">
        <v>0.26</v>
      </c>
      <c r="F31" s="62">
        <v>0.23</v>
      </c>
      <c r="G31" s="62">
        <v>0.14000000000000001</v>
      </c>
      <c r="H31" s="61">
        <v>0.2</v>
      </c>
      <c r="I31" s="62">
        <v>0.26</v>
      </c>
      <c r="J31" s="62">
        <v>0.23</v>
      </c>
      <c r="K31" s="63">
        <v>0.18</v>
      </c>
      <c r="L31" s="62">
        <v>0.23</v>
      </c>
      <c r="M31" s="62">
        <v>0.17</v>
      </c>
      <c r="N31" s="62">
        <v>0.22</v>
      </c>
      <c r="O31" s="63">
        <v>0.21</v>
      </c>
      <c r="P31" s="62">
        <v>0.11</v>
      </c>
      <c r="Q31" s="62">
        <v>0.16</v>
      </c>
      <c r="R31" s="63">
        <v>0.18</v>
      </c>
    </row>
    <row r="32" spans="2:21" x14ac:dyDescent="0.35">
      <c r="B32" s="50" t="s">
        <v>155</v>
      </c>
      <c r="C32" s="61">
        <v>0.16</v>
      </c>
      <c r="D32" s="63">
        <v>0.13</v>
      </c>
      <c r="E32" s="62">
        <v>0.19</v>
      </c>
      <c r="F32" s="62">
        <v>0.15</v>
      </c>
      <c r="G32" s="62">
        <v>0.1</v>
      </c>
      <c r="H32" s="61">
        <v>0.11</v>
      </c>
      <c r="I32" s="62">
        <v>0.16</v>
      </c>
      <c r="J32" s="62">
        <v>0.18</v>
      </c>
      <c r="K32" s="63">
        <v>0.18</v>
      </c>
      <c r="L32" s="62">
        <v>0.14000000000000001</v>
      </c>
      <c r="M32" s="62">
        <v>0.15</v>
      </c>
      <c r="N32" s="62">
        <v>0.14000000000000001</v>
      </c>
      <c r="O32" s="63">
        <v>0.15</v>
      </c>
      <c r="P32" s="62">
        <v>0.05</v>
      </c>
      <c r="Q32" s="62">
        <v>0.05</v>
      </c>
      <c r="R32" s="63">
        <v>0.1</v>
      </c>
    </row>
    <row r="33" spans="2:18" x14ac:dyDescent="0.35">
      <c r="B33" s="47" t="s">
        <v>156</v>
      </c>
      <c r="C33" s="64">
        <v>0.09</v>
      </c>
      <c r="D33" s="66">
        <v>0.04</v>
      </c>
      <c r="E33" s="65">
        <v>0.1</v>
      </c>
      <c r="F33" s="65">
        <v>0.08</v>
      </c>
      <c r="G33" s="65">
        <v>0.02</v>
      </c>
      <c r="H33" s="64">
        <v>0.05</v>
      </c>
      <c r="I33" s="65">
        <v>0.1</v>
      </c>
      <c r="J33" s="65">
        <v>0.09</v>
      </c>
      <c r="K33" s="66">
        <v>0.06</v>
      </c>
      <c r="L33" s="65">
        <v>7.0000000000000007E-2</v>
      </c>
      <c r="M33" s="65">
        <v>7.0000000000000007E-2</v>
      </c>
      <c r="N33" s="65">
        <v>0.04</v>
      </c>
      <c r="O33" s="66">
        <v>7.0000000000000007E-2</v>
      </c>
      <c r="P33" s="65">
        <v>0.18</v>
      </c>
      <c r="Q33" s="65">
        <v>0.23</v>
      </c>
      <c r="R33" s="66">
        <v>0.22</v>
      </c>
    </row>
    <row r="34" spans="2:18" x14ac:dyDescent="0.35">
      <c r="B34" s="54" t="s">
        <v>68</v>
      </c>
      <c r="C34" s="47">
        <v>922</v>
      </c>
      <c r="D34" s="49">
        <v>1069</v>
      </c>
      <c r="E34" s="48">
        <v>611</v>
      </c>
      <c r="F34" s="48">
        <v>660</v>
      </c>
      <c r="G34" s="48">
        <v>726</v>
      </c>
      <c r="H34" s="47">
        <v>910</v>
      </c>
      <c r="I34" s="48">
        <v>483</v>
      </c>
      <c r="J34" s="48">
        <v>405</v>
      </c>
      <c r="K34" s="49">
        <v>395</v>
      </c>
      <c r="L34" s="48">
        <v>234</v>
      </c>
      <c r="M34" s="48">
        <v>300</v>
      </c>
      <c r="N34" s="48">
        <v>508</v>
      </c>
      <c r="O34" s="48">
        <v>955</v>
      </c>
      <c r="P34" s="47">
        <v>853</v>
      </c>
      <c r="Q34" s="48">
        <v>458</v>
      </c>
      <c r="R34" s="49">
        <v>686</v>
      </c>
    </row>
  </sheetData>
  <mergeCells count="15">
    <mergeCell ref="C3:D3"/>
    <mergeCell ref="H3:K3"/>
    <mergeCell ref="E3:G3"/>
    <mergeCell ref="L3:O3"/>
    <mergeCell ref="P3:R3"/>
    <mergeCell ref="L27:O27"/>
    <mergeCell ref="P27:R27"/>
    <mergeCell ref="E14:G14"/>
    <mergeCell ref="L14:O14"/>
    <mergeCell ref="P14:R14"/>
    <mergeCell ref="C14:D14"/>
    <mergeCell ref="C27:D27"/>
    <mergeCell ref="H14:K14"/>
    <mergeCell ref="H27:K27"/>
    <mergeCell ref="E27:G27"/>
  </mergeCells>
  <conditionalFormatting sqref="C5:D8">
    <cfRule type="dataBar" priority="17">
      <dataBar>
        <cfvo type="min"/>
        <cfvo type="max"/>
        <color rgb="FF638EC6"/>
      </dataBar>
      <extLst>
        <ext xmlns:x14="http://schemas.microsoft.com/office/spreadsheetml/2009/9/main" uri="{B025F937-C7B1-47D3-B67F-A62EFF666E3E}">
          <x14:id>{EE52E84B-FC23-4955-AD92-D707E3C8AB95}</x14:id>
        </ext>
      </extLst>
    </cfRule>
  </conditionalFormatting>
  <conditionalFormatting sqref="C16:D21">
    <cfRule type="dataBar" priority="10">
      <dataBar>
        <cfvo type="min"/>
        <cfvo type="max"/>
        <color rgb="FF638EC6"/>
      </dataBar>
      <extLst>
        <ext xmlns:x14="http://schemas.microsoft.com/office/spreadsheetml/2009/9/main" uri="{B025F937-C7B1-47D3-B67F-A62EFF666E3E}">
          <x14:id>{6C75E25D-09DA-411E-91E2-BC318BA7A217}</x14:id>
        </ext>
      </extLst>
    </cfRule>
  </conditionalFormatting>
  <conditionalFormatting sqref="C29:D33">
    <cfRule type="dataBar" priority="9">
      <dataBar>
        <cfvo type="min"/>
        <cfvo type="max"/>
        <color rgb="FF638EC6"/>
      </dataBar>
      <extLst>
        <ext xmlns:x14="http://schemas.microsoft.com/office/spreadsheetml/2009/9/main" uri="{B025F937-C7B1-47D3-B67F-A62EFF666E3E}">
          <x14:id>{CE11D838-BCEB-4D5D-A6B6-4855B6A2EE4E}</x14:id>
        </ext>
      </extLst>
    </cfRule>
  </conditionalFormatting>
  <conditionalFormatting sqref="E5:G8">
    <cfRule type="dataBar" priority="16">
      <dataBar>
        <cfvo type="min"/>
        <cfvo type="max"/>
        <color rgb="FF63C384"/>
      </dataBar>
      <extLst>
        <ext xmlns:x14="http://schemas.microsoft.com/office/spreadsheetml/2009/9/main" uri="{B025F937-C7B1-47D3-B67F-A62EFF666E3E}">
          <x14:id>{8702EEE5-11BA-4FB8-8D70-09B5D7E5A039}</x14:id>
        </ext>
      </extLst>
    </cfRule>
  </conditionalFormatting>
  <conditionalFormatting sqref="E16:G21">
    <cfRule type="dataBar" priority="8">
      <dataBar>
        <cfvo type="min"/>
        <cfvo type="max"/>
        <color rgb="FF63C384"/>
      </dataBar>
      <extLst>
        <ext xmlns:x14="http://schemas.microsoft.com/office/spreadsheetml/2009/9/main" uri="{B025F937-C7B1-47D3-B67F-A62EFF666E3E}">
          <x14:id>{809AE185-1B80-45F1-9414-BD8BE20E7904}</x14:id>
        </ext>
      </extLst>
    </cfRule>
  </conditionalFormatting>
  <conditionalFormatting sqref="E29:G33">
    <cfRule type="dataBar" priority="7">
      <dataBar>
        <cfvo type="min"/>
        <cfvo type="max"/>
        <color rgb="FF63C384"/>
      </dataBar>
      <extLst>
        <ext xmlns:x14="http://schemas.microsoft.com/office/spreadsheetml/2009/9/main" uri="{B025F937-C7B1-47D3-B67F-A62EFF666E3E}">
          <x14:id>{20B201A8-CA98-4A20-BC9C-A5BF26AEF27B}</x14:id>
        </ext>
      </extLst>
    </cfRule>
  </conditionalFormatting>
  <conditionalFormatting sqref="H5:K8">
    <cfRule type="dataBar" priority="216">
      <dataBar>
        <cfvo type="min"/>
        <cfvo type="max"/>
        <color rgb="FFFF555A"/>
      </dataBar>
      <extLst>
        <ext xmlns:x14="http://schemas.microsoft.com/office/spreadsheetml/2009/9/main" uri="{B025F937-C7B1-47D3-B67F-A62EFF666E3E}">
          <x14:id>{CC13B35C-6D32-4D76-B462-762ECAD80A3F}</x14:id>
        </ext>
      </extLst>
    </cfRule>
  </conditionalFormatting>
  <conditionalFormatting sqref="H16:K21">
    <cfRule type="dataBar" priority="218">
      <dataBar>
        <cfvo type="min"/>
        <cfvo type="max"/>
        <color rgb="FFFF555A"/>
      </dataBar>
      <extLst>
        <ext xmlns:x14="http://schemas.microsoft.com/office/spreadsheetml/2009/9/main" uri="{B025F937-C7B1-47D3-B67F-A62EFF666E3E}">
          <x14:id>{18738629-9276-4FC8-84C3-706439CCB90E}</x14:id>
        </ext>
      </extLst>
    </cfRule>
  </conditionalFormatting>
  <conditionalFormatting sqref="H29:K33">
    <cfRule type="dataBar" priority="217">
      <dataBar>
        <cfvo type="min"/>
        <cfvo type="max"/>
        <color rgb="FFFF555A"/>
      </dataBar>
      <extLst>
        <ext xmlns:x14="http://schemas.microsoft.com/office/spreadsheetml/2009/9/main" uri="{B025F937-C7B1-47D3-B67F-A62EFF666E3E}">
          <x14:id>{16332E4E-B12F-4201-A522-DF6878DA5B26}</x14:id>
        </ext>
      </extLst>
    </cfRule>
  </conditionalFormatting>
  <conditionalFormatting sqref="L5:O8">
    <cfRule type="dataBar" priority="14">
      <dataBar>
        <cfvo type="min"/>
        <cfvo type="max"/>
        <color rgb="FFFFB628"/>
      </dataBar>
      <extLst>
        <ext xmlns:x14="http://schemas.microsoft.com/office/spreadsheetml/2009/9/main" uri="{B025F937-C7B1-47D3-B67F-A62EFF666E3E}">
          <x14:id>{1326FC4E-C711-46BF-BC52-AA6AF63BCFA5}</x14:id>
        </ext>
      </extLst>
    </cfRule>
  </conditionalFormatting>
  <conditionalFormatting sqref="L16:O21">
    <cfRule type="dataBar" priority="3">
      <dataBar>
        <cfvo type="min"/>
        <cfvo type="max"/>
        <color rgb="FFFFB628"/>
      </dataBar>
      <extLst>
        <ext xmlns:x14="http://schemas.microsoft.com/office/spreadsheetml/2009/9/main" uri="{B025F937-C7B1-47D3-B67F-A62EFF666E3E}">
          <x14:id>{569BA76C-5E2A-4C40-8E21-975F566F443B}</x14:id>
        </ext>
      </extLst>
    </cfRule>
  </conditionalFormatting>
  <conditionalFormatting sqref="L29:O33">
    <cfRule type="dataBar" priority="4">
      <dataBar>
        <cfvo type="min"/>
        <cfvo type="max"/>
        <color rgb="FFFFB628"/>
      </dataBar>
      <extLst>
        <ext xmlns:x14="http://schemas.microsoft.com/office/spreadsheetml/2009/9/main" uri="{B025F937-C7B1-47D3-B67F-A62EFF666E3E}">
          <x14:id>{46280489-0A01-4783-AA03-A20CAB24DFB5}</x14:id>
        </ext>
      </extLst>
    </cfRule>
  </conditionalFormatting>
  <conditionalFormatting sqref="P5:R8">
    <cfRule type="dataBar" priority="13">
      <dataBar>
        <cfvo type="min"/>
        <cfvo type="max"/>
        <color rgb="FFD6007B"/>
      </dataBar>
      <extLst>
        <ext xmlns:x14="http://schemas.microsoft.com/office/spreadsheetml/2009/9/main" uri="{B025F937-C7B1-47D3-B67F-A62EFF666E3E}">
          <x14:id>{553339C4-047A-42CA-995F-782F99025FF9}</x14:id>
        </ext>
      </extLst>
    </cfRule>
  </conditionalFormatting>
  <conditionalFormatting sqref="P16:R21">
    <cfRule type="dataBar" priority="2">
      <dataBar>
        <cfvo type="min"/>
        <cfvo type="max"/>
        <color rgb="FFD6007B"/>
      </dataBar>
      <extLst>
        <ext xmlns:x14="http://schemas.microsoft.com/office/spreadsheetml/2009/9/main" uri="{B025F937-C7B1-47D3-B67F-A62EFF666E3E}">
          <x14:id>{0C14F329-D665-45B3-A745-7B3666814A68}</x14:id>
        </ext>
      </extLst>
    </cfRule>
  </conditionalFormatting>
  <conditionalFormatting sqref="P29:R33">
    <cfRule type="dataBar" priority="1">
      <dataBar>
        <cfvo type="min"/>
        <cfvo type="max"/>
        <color rgb="FFD6007B"/>
      </dataBar>
      <extLst>
        <ext xmlns:x14="http://schemas.microsoft.com/office/spreadsheetml/2009/9/main" uri="{B025F937-C7B1-47D3-B67F-A62EFF666E3E}">
          <x14:id>{F79B4121-2981-49A7-AAC5-A197A1A50F7C}</x14:id>
        </ext>
      </extLst>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dataBar" id="{EE52E84B-FC23-4955-AD92-D707E3C8AB95}">
            <x14:dataBar minLength="0" maxLength="100" border="1" negativeBarBorderColorSameAsPositive="0">
              <x14:cfvo type="autoMin"/>
              <x14:cfvo type="autoMax"/>
              <x14:borderColor rgb="FF638EC6"/>
              <x14:negativeFillColor rgb="FFFF0000"/>
              <x14:negativeBorderColor rgb="FFFF0000"/>
              <x14:axisColor rgb="FF000000"/>
            </x14:dataBar>
          </x14:cfRule>
          <xm:sqref>C5:D8</xm:sqref>
        </x14:conditionalFormatting>
        <x14:conditionalFormatting xmlns:xm="http://schemas.microsoft.com/office/excel/2006/main">
          <x14:cfRule type="dataBar" id="{6C75E25D-09DA-411E-91E2-BC318BA7A217}">
            <x14:dataBar minLength="0" maxLength="100" border="1" negativeBarBorderColorSameAsPositive="0">
              <x14:cfvo type="autoMin"/>
              <x14:cfvo type="autoMax"/>
              <x14:borderColor rgb="FF638EC6"/>
              <x14:negativeFillColor rgb="FFFF0000"/>
              <x14:negativeBorderColor rgb="FFFF0000"/>
              <x14:axisColor rgb="FF000000"/>
            </x14:dataBar>
          </x14:cfRule>
          <xm:sqref>C16:D21</xm:sqref>
        </x14:conditionalFormatting>
        <x14:conditionalFormatting xmlns:xm="http://schemas.microsoft.com/office/excel/2006/main">
          <x14:cfRule type="dataBar" id="{CE11D838-BCEB-4D5D-A6B6-4855B6A2EE4E}">
            <x14:dataBar minLength="0" maxLength="100" border="1" negativeBarBorderColorSameAsPositive="0">
              <x14:cfvo type="autoMin"/>
              <x14:cfvo type="autoMax"/>
              <x14:borderColor rgb="FF638EC6"/>
              <x14:negativeFillColor rgb="FFFF0000"/>
              <x14:negativeBorderColor rgb="FFFF0000"/>
              <x14:axisColor rgb="FF000000"/>
            </x14:dataBar>
          </x14:cfRule>
          <xm:sqref>C29:D33</xm:sqref>
        </x14:conditionalFormatting>
        <x14:conditionalFormatting xmlns:xm="http://schemas.microsoft.com/office/excel/2006/main">
          <x14:cfRule type="dataBar" id="{8702EEE5-11BA-4FB8-8D70-09B5D7E5A039}">
            <x14:dataBar minLength="0" maxLength="100" border="1" negativeBarBorderColorSameAsPositive="0">
              <x14:cfvo type="autoMin"/>
              <x14:cfvo type="autoMax"/>
              <x14:borderColor rgb="FF63C384"/>
              <x14:negativeFillColor rgb="FFFF0000"/>
              <x14:negativeBorderColor rgb="FFFF0000"/>
              <x14:axisColor rgb="FF000000"/>
            </x14:dataBar>
          </x14:cfRule>
          <xm:sqref>E5:G8</xm:sqref>
        </x14:conditionalFormatting>
        <x14:conditionalFormatting xmlns:xm="http://schemas.microsoft.com/office/excel/2006/main">
          <x14:cfRule type="dataBar" id="{809AE185-1B80-45F1-9414-BD8BE20E7904}">
            <x14:dataBar minLength="0" maxLength="100" border="1" negativeBarBorderColorSameAsPositive="0">
              <x14:cfvo type="autoMin"/>
              <x14:cfvo type="autoMax"/>
              <x14:borderColor rgb="FF63C384"/>
              <x14:negativeFillColor rgb="FFFF0000"/>
              <x14:negativeBorderColor rgb="FFFF0000"/>
              <x14:axisColor rgb="FF000000"/>
            </x14:dataBar>
          </x14:cfRule>
          <xm:sqref>E16:G21</xm:sqref>
        </x14:conditionalFormatting>
        <x14:conditionalFormatting xmlns:xm="http://schemas.microsoft.com/office/excel/2006/main">
          <x14:cfRule type="dataBar" id="{20B201A8-CA98-4A20-BC9C-A5BF26AEF27B}">
            <x14:dataBar minLength="0" maxLength="100" border="1" negativeBarBorderColorSameAsPositive="0">
              <x14:cfvo type="autoMin"/>
              <x14:cfvo type="autoMax"/>
              <x14:borderColor rgb="FF63C384"/>
              <x14:negativeFillColor rgb="FFFF0000"/>
              <x14:negativeBorderColor rgb="FFFF0000"/>
              <x14:axisColor rgb="FF000000"/>
            </x14:dataBar>
          </x14:cfRule>
          <xm:sqref>E29:G33</xm:sqref>
        </x14:conditionalFormatting>
        <x14:conditionalFormatting xmlns:xm="http://schemas.microsoft.com/office/excel/2006/main">
          <x14:cfRule type="dataBar" id="{CC13B35C-6D32-4D76-B462-762ECAD80A3F}">
            <x14:dataBar minLength="0" maxLength="100" border="1" negativeBarBorderColorSameAsPositive="0">
              <x14:cfvo type="autoMin"/>
              <x14:cfvo type="autoMax"/>
              <x14:borderColor rgb="FFFF555A"/>
              <x14:negativeFillColor rgb="FFFF0000"/>
              <x14:negativeBorderColor rgb="FFFF0000"/>
              <x14:axisColor rgb="FF000000"/>
            </x14:dataBar>
          </x14:cfRule>
          <xm:sqref>H5:K8</xm:sqref>
        </x14:conditionalFormatting>
        <x14:conditionalFormatting xmlns:xm="http://schemas.microsoft.com/office/excel/2006/main">
          <x14:cfRule type="dataBar" id="{18738629-9276-4FC8-84C3-706439CCB90E}">
            <x14:dataBar minLength="0" maxLength="100" border="1" negativeBarBorderColorSameAsPositive="0">
              <x14:cfvo type="autoMin"/>
              <x14:cfvo type="autoMax"/>
              <x14:borderColor rgb="FFFF555A"/>
              <x14:negativeFillColor rgb="FFFF0000"/>
              <x14:negativeBorderColor rgb="FFFF0000"/>
              <x14:axisColor rgb="FF000000"/>
            </x14:dataBar>
          </x14:cfRule>
          <xm:sqref>H16:K21</xm:sqref>
        </x14:conditionalFormatting>
        <x14:conditionalFormatting xmlns:xm="http://schemas.microsoft.com/office/excel/2006/main">
          <x14:cfRule type="dataBar" id="{16332E4E-B12F-4201-A522-DF6878DA5B26}">
            <x14:dataBar minLength="0" maxLength="100" border="1" negativeBarBorderColorSameAsPositive="0">
              <x14:cfvo type="autoMin"/>
              <x14:cfvo type="autoMax"/>
              <x14:borderColor rgb="FFFF555A"/>
              <x14:negativeFillColor rgb="FFFF0000"/>
              <x14:negativeBorderColor rgb="FFFF0000"/>
              <x14:axisColor rgb="FF000000"/>
            </x14:dataBar>
          </x14:cfRule>
          <xm:sqref>H29:K33</xm:sqref>
        </x14:conditionalFormatting>
        <x14:conditionalFormatting xmlns:xm="http://schemas.microsoft.com/office/excel/2006/main">
          <x14:cfRule type="dataBar" id="{1326FC4E-C711-46BF-BC52-AA6AF63BCFA5}">
            <x14:dataBar minLength="0" maxLength="100" border="1" negativeBarBorderColorSameAsPositive="0">
              <x14:cfvo type="autoMin"/>
              <x14:cfvo type="autoMax"/>
              <x14:borderColor rgb="FFFFB628"/>
              <x14:negativeFillColor rgb="FFFF0000"/>
              <x14:negativeBorderColor rgb="FFFF0000"/>
              <x14:axisColor rgb="FF000000"/>
            </x14:dataBar>
          </x14:cfRule>
          <xm:sqref>L5:O8</xm:sqref>
        </x14:conditionalFormatting>
        <x14:conditionalFormatting xmlns:xm="http://schemas.microsoft.com/office/excel/2006/main">
          <x14:cfRule type="dataBar" id="{569BA76C-5E2A-4C40-8E21-975F566F443B}">
            <x14:dataBar minLength="0" maxLength="100" border="1" negativeBarBorderColorSameAsPositive="0">
              <x14:cfvo type="autoMin"/>
              <x14:cfvo type="autoMax"/>
              <x14:borderColor rgb="FFFFB628"/>
              <x14:negativeFillColor rgb="FFFF0000"/>
              <x14:negativeBorderColor rgb="FFFF0000"/>
              <x14:axisColor rgb="FF000000"/>
            </x14:dataBar>
          </x14:cfRule>
          <xm:sqref>L16:O21</xm:sqref>
        </x14:conditionalFormatting>
        <x14:conditionalFormatting xmlns:xm="http://schemas.microsoft.com/office/excel/2006/main">
          <x14:cfRule type="dataBar" id="{46280489-0A01-4783-AA03-A20CAB24DFB5}">
            <x14:dataBar minLength="0" maxLength="100" border="1" negativeBarBorderColorSameAsPositive="0">
              <x14:cfvo type="autoMin"/>
              <x14:cfvo type="autoMax"/>
              <x14:borderColor rgb="FFFFB628"/>
              <x14:negativeFillColor rgb="FFFF0000"/>
              <x14:negativeBorderColor rgb="FFFF0000"/>
              <x14:axisColor rgb="FF000000"/>
            </x14:dataBar>
          </x14:cfRule>
          <xm:sqref>L29:O33</xm:sqref>
        </x14:conditionalFormatting>
        <x14:conditionalFormatting xmlns:xm="http://schemas.microsoft.com/office/excel/2006/main">
          <x14:cfRule type="dataBar" id="{553339C4-047A-42CA-995F-782F99025FF9}">
            <x14:dataBar minLength="0" maxLength="100" border="1" negativeBarBorderColorSameAsPositive="0">
              <x14:cfvo type="autoMin"/>
              <x14:cfvo type="autoMax"/>
              <x14:borderColor rgb="FFD6007B"/>
              <x14:negativeFillColor rgb="FFFF0000"/>
              <x14:negativeBorderColor rgb="FFFF0000"/>
              <x14:axisColor rgb="FF000000"/>
            </x14:dataBar>
          </x14:cfRule>
          <xm:sqref>P5:R8</xm:sqref>
        </x14:conditionalFormatting>
        <x14:conditionalFormatting xmlns:xm="http://schemas.microsoft.com/office/excel/2006/main">
          <x14:cfRule type="dataBar" id="{0C14F329-D665-45B3-A745-7B3666814A68}">
            <x14:dataBar minLength="0" maxLength="100" border="1" negativeBarBorderColorSameAsPositive="0">
              <x14:cfvo type="autoMin"/>
              <x14:cfvo type="autoMax"/>
              <x14:borderColor rgb="FFD6007B"/>
              <x14:negativeFillColor rgb="FFFF0000"/>
              <x14:negativeBorderColor rgb="FFFF0000"/>
              <x14:axisColor rgb="FF000000"/>
            </x14:dataBar>
          </x14:cfRule>
          <xm:sqref>P16:R21</xm:sqref>
        </x14:conditionalFormatting>
        <x14:conditionalFormatting xmlns:xm="http://schemas.microsoft.com/office/excel/2006/main">
          <x14:cfRule type="dataBar" id="{F79B4121-2981-49A7-AAC5-A197A1A50F7C}">
            <x14:dataBar minLength="0" maxLength="100" border="1" negativeBarBorderColorSameAsPositive="0">
              <x14:cfvo type="autoMin"/>
              <x14:cfvo type="autoMax"/>
              <x14:borderColor rgb="FFD6007B"/>
              <x14:negativeFillColor rgb="FFFF0000"/>
              <x14:negativeBorderColor rgb="FFFF0000"/>
              <x14:axisColor rgb="FF000000"/>
            </x14:dataBar>
          </x14:cfRule>
          <xm:sqref>P29:R33</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eb7ee2d-a54a-4c0b-9ef4-4a16db048814" xsi:nil="true"/>
    <lcf76f155ced4ddcb4097134ff3c332f xmlns="fed6e386-f9ea-41ce-8cd4-197d283f400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55082D246BEB045AA622A704F2DAEC6" ma:contentTypeVersion="13" ma:contentTypeDescription="Create a new document." ma:contentTypeScope="" ma:versionID="ac0176ba74749c52b698dd91566ec7f4">
  <xsd:schema xmlns:xsd="http://www.w3.org/2001/XMLSchema" xmlns:xs="http://www.w3.org/2001/XMLSchema" xmlns:p="http://schemas.microsoft.com/office/2006/metadata/properties" xmlns:ns2="fed6e386-f9ea-41ce-8cd4-197d283f4005" xmlns:ns3="4eb7ee2d-a54a-4c0b-9ef4-4a16db048814" targetNamespace="http://schemas.microsoft.com/office/2006/metadata/properties" ma:root="true" ma:fieldsID="f46c1aac7e25965a979bd5a2ecec8afe" ns2:_="" ns3:_="">
    <xsd:import namespace="fed6e386-f9ea-41ce-8cd4-197d283f4005"/>
    <xsd:import namespace="4eb7ee2d-a54a-4c0b-9ef4-4a16db04881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d6e386-f9ea-41ce-8cd4-197d283f40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052faca3-1ba4-49ba-8680-c165cd9fd438"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eb7ee2d-a54a-4c0b-9ef4-4a16db04881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5e274969-f618-4d16-a21c-97b723f61eb3}" ma:internalName="TaxCatchAll" ma:showField="CatchAllData" ma:web="4eb7ee2d-a54a-4c0b-9ef4-4a16db04881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3BA3912-F1FE-424F-BAFD-EEA97C0F856E}">
  <ds:schemaRefs>
    <ds:schemaRef ds:uri="http://schemas.microsoft.com/office/2006/metadata/properties"/>
    <ds:schemaRef ds:uri="http://schemas.microsoft.com/office/infopath/2007/PartnerControls"/>
    <ds:schemaRef ds:uri="4eb7ee2d-a54a-4c0b-9ef4-4a16db048814"/>
    <ds:schemaRef ds:uri="fed6e386-f9ea-41ce-8cd4-197d283f4005"/>
  </ds:schemaRefs>
</ds:datastoreItem>
</file>

<file path=customXml/itemProps2.xml><?xml version="1.0" encoding="utf-8"?>
<ds:datastoreItem xmlns:ds="http://schemas.openxmlformats.org/officeDocument/2006/customXml" ds:itemID="{815150A4-B2A6-4ECC-B9BD-2A2BAFDB3EF9}">
  <ds:schemaRefs>
    <ds:schemaRef ds:uri="http://schemas.microsoft.com/sharepoint/v3/contenttype/forms"/>
  </ds:schemaRefs>
</ds:datastoreItem>
</file>

<file path=customXml/itemProps3.xml><?xml version="1.0" encoding="utf-8"?>
<ds:datastoreItem xmlns:ds="http://schemas.openxmlformats.org/officeDocument/2006/customXml" ds:itemID="{D0677DA1-0179-4D61-84FE-BB54D52AA4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d6e386-f9ea-41ce-8cd4-197d283f4005"/>
    <ds:schemaRef ds:uri="4eb7ee2d-a54a-4c0b-9ef4-4a16db0488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Introduction</vt:lpstr>
      <vt:lpstr>Table of Contents</vt:lpstr>
      <vt:lpstr>Purpose &amp; Methods</vt:lpstr>
      <vt:lpstr>Huge growth potential!</vt:lpstr>
      <vt:lpstr>Activity Interest </vt:lpstr>
      <vt:lpstr>Demographics</vt:lpstr>
      <vt:lpstr>Motivations</vt:lpstr>
      <vt:lpstr>Barriers</vt:lpstr>
      <vt:lpstr>Location, Time, Distance</vt:lpstr>
      <vt:lpstr>Amenities, Services, Personel</vt:lpstr>
      <vt:lpstr>Information and Promotion</vt:lpstr>
      <vt:lpstr>Ranking of Services</vt:lpstr>
      <vt:lpstr>Firearm Ownership</vt:lpstr>
      <vt:lpstr>Shotgun Photo Preference</vt:lpstr>
      <vt:lpstr>Details on 'Man Shotgun' pic</vt:lpstr>
      <vt:lpstr>Details on 'Women Shotgun' pic</vt:lpstr>
      <vt:lpstr>Details on AfAm Man Shotgun pic</vt:lpstr>
      <vt:lpstr>Handgun Photo Preference</vt:lpstr>
      <vt:lpstr>Details on 'Woman Handgun' pic</vt:lpstr>
      <vt:lpstr>Details on 'Women @ Range' pic</vt:lpstr>
      <vt:lpstr>Details on 'Men @ Range' pic</vt:lpstr>
      <vt:lpstr>Rifle_Photo Preference</vt:lpstr>
      <vt:lpstr>Details  'White Guy Rifle' pic</vt:lpstr>
      <vt:lpstr>Details on 'Women Rifle' pic</vt:lpstr>
      <vt:lpstr>Details on 'AfAm Man Rifle' pic</vt:lpstr>
      <vt:lpstr>MSR_Photo Preference</vt:lpstr>
      <vt:lpstr>Details on 'Woman MSR' pic</vt:lpstr>
      <vt:lpstr>Details on 'Couple MSR' pic</vt:lpstr>
      <vt:lpstr>Details on 'Man MSR' pic</vt:lpstr>
      <vt:lpstr>2nd Amendment awareness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Ian Hathaway</dc:creator>
  <cp:keywords/>
  <dc:description/>
  <cp:lastModifiedBy>Rob Southwick</cp:lastModifiedBy>
  <cp:revision/>
  <dcterms:created xsi:type="dcterms:W3CDTF">2024-10-11T11:30:12Z</dcterms:created>
  <dcterms:modified xsi:type="dcterms:W3CDTF">2025-04-03T18:44:10Z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0x010100755082D246BEB045AA622A704F2DAEC6</vt:lpwstr>
  </property>
  <property fmtid="{D5CDD505-2E9C-101B-9397-08002B2CF9AE}" pid="3" name="MediaServiceImageTags">
    <vt:lpwstr/>
  </property>
</Properties>
</file>